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Робочі документи\2025 рік\бюджет\для сайту\"/>
    </mc:Choice>
  </mc:AlternateContent>
  <xr:revisionPtr revIDLastSave="0" documentId="13_ncr:1_{49746E06-C7C9-4494-B4F9-1EA7CB590B18}" xr6:coauthVersionLast="47" xr6:coauthVersionMax="47" xr10:uidLastSave="{00000000-0000-0000-0000-000000000000}"/>
  <bookViews>
    <workbookView xWindow="-108" yWindow="-108" windowWidth="23256" windowHeight="12456" tabRatio="918" xr2:uid="{00000000-000D-0000-FFFF-FFFF00000000}"/>
  </bookViews>
  <sheets>
    <sheet name="Додаток2 КПК1014081" sheetId="11" r:id="rId1"/>
  </sheets>
  <definedNames>
    <definedName name="_xlnm.Print_Area" localSheetId="0">'Додаток2 КПК1014081'!$A$1:$BY$282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50" i="11" l="1"/>
  <c r="AT250" i="11"/>
  <c r="AJ250" i="11"/>
  <c r="BH249" i="11"/>
  <c r="AT249" i="11"/>
  <c r="AJ249" i="11"/>
  <c r="BH248" i="11"/>
  <c r="AT248" i="11"/>
  <c r="AJ248" i="11"/>
  <c r="BH247" i="11"/>
  <c r="AT247" i="11"/>
  <c r="AJ247" i="11"/>
  <c r="BH246" i="11"/>
  <c r="AT246" i="11"/>
  <c r="AJ246" i="11"/>
  <c r="BG237" i="11"/>
  <c r="AQ237" i="11"/>
  <c r="BG236" i="11"/>
  <c r="AQ236" i="11"/>
  <c r="BG235" i="11"/>
  <c r="AQ235" i="11"/>
  <c r="BG234" i="11"/>
  <c r="AQ234" i="11"/>
  <c r="BG233" i="11"/>
  <c r="AQ233" i="11"/>
  <c r="AZ210" i="11"/>
  <c r="AK210" i="11"/>
  <c r="BO202" i="11"/>
  <c r="AZ202" i="11"/>
  <c r="AK202" i="11"/>
  <c r="BD116" i="11"/>
  <c r="AJ116" i="11"/>
  <c r="BD115" i="11"/>
  <c r="AJ115" i="11"/>
  <c r="BU107" i="11"/>
  <c r="BB107" i="11"/>
  <c r="AI107" i="11"/>
  <c r="BU106" i="11"/>
  <c r="BB106" i="11"/>
  <c r="AI106" i="11"/>
  <c r="BG96" i="11"/>
  <c r="AM96" i="11"/>
  <c r="BG88" i="11"/>
  <c r="AM88" i="11"/>
  <c r="BG87" i="11"/>
  <c r="AM87" i="11"/>
  <c r="BG86" i="11"/>
  <c r="AM86" i="11"/>
  <c r="BG85" i="11"/>
  <c r="AM85" i="11"/>
  <c r="BG84" i="11"/>
  <c r="AM84" i="11"/>
  <c r="BG83" i="11"/>
  <c r="AM83" i="11"/>
  <c r="BG82" i="11"/>
  <c r="AM82" i="11"/>
  <c r="BG81" i="11"/>
  <c r="AM81" i="11"/>
  <c r="BG80" i="11"/>
  <c r="AM80" i="11"/>
  <c r="BG79" i="11"/>
  <c r="AM79" i="11"/>
  <c r="BU71" i="11"/>
  <c r="BB71" i="11"/>
  <c r="AI71" i="11"/>
  <c r="BU63" i="11"/>
  <c r="BB63" i="11"/>
  <c r="AI63" i="11"/>
  <c r="BU62" i="11"/>
  <c r="BB62" i="11"/>
  <c r="AI62" i="11"/>
  <c r="BU61" i="11"/>
  <c r="BB61" i="11"/>
  <c r="AI61" i="11"/>
  <c r="BU60" i="11"/>
  <c r="BB60" i="11"/>
  <c r="AI60" i="11"/>
  <c r="BU59" i="11"/>
  <c r="BB59" i="11"/>
  <c r="AI59" i="11"/>
  <c r="BU58" i="11"/>
  <c r="BB58" i="11"/>
  <c r="AI58" i="11"/>
  <c r="BU57" i="11"/>
  <c r="BB57" i="11"/>
  <c r="AI57" i="11"/>
  <c r="BU56" i="11"/>
  <c r="BB56" i="11"/>
  <c r="AI56" i="11"/>
  <c r="BU55" i="11"/>
  <c r="BB55" i="11"/>
  <c r="AI55" i="11"/>
  <c r="BU54" i="11"/>
  <c r="BB54" i="11"/>
  <c r="AI54" i="11"/>
  <c r="BG44" i="11"/>
  <c r="AM44" i="11"/>
  <c r="BG43" i="11"/>
  <c r="AM43" i="11"/>
  <c r="BG42" i="11"/>
  <c r="AM42" i="11"/>
  <c r="BG41" i="11"/>
  <c r="AM41" i="11"/>
  <c r="BU33" i="11"/>
  <c r="BB33" i="11"/>
  <c r="AI33" i="11"/>
  <c r="BU32" i="11"/>
  <c r="BB32" i="11"/>
  <c r="AI32" i="11"/>
  <c r="BU31" i="11"/>
  <c r="BB31" i="11"/>
  <c r="AI31" i="11"/>
  <c r="BU30" i="11"/>
  <c r="BB30" i="11"/>
  <c r="AI30" i="11"/>
</calcChain>
</file>

<file path=xl/sharedStrings.xml><?xml version="1.0" encoding="utf-8"?>
<sst xmlns="http://schemas.openxmlformats.org/spreadsheetml/2006/main" count="785" uniqueCount="284">
  <si>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</si>
  <si>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</si>
  <si>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</si>
  <si>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</si>
  <si>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</si>
  <si>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</si>
  <si>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</si>
  <si>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</si>
  <si>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</si>
  <si>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</si>
  <si>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</si>
  <si>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</si>
  <si>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</si>
  <si>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</si>
  <si>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</si>
  <si>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</si>
  <si>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</si>
  <si>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</si>
  <si>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</si>
  <si>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</si>
  <si>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</si>
  <si>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</si>
  <si>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</si>
  <si>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</si>
  <si>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</si>
  <si>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</si>
  <si>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</si>
  <si>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</si>
  <si>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</si>
  <si>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</si>
  <si>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</si>
  <si>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</si>
  <si>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</si>
  <si>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</si>
  <si>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</si>
  <si>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</si>
  <si>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</si>
  <si>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</si>
  <si>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</si>
  <si>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</si>
  <si>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</si>
  <si>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</si>
  <si>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</si>
  <si>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</si>
  <si>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</si>
  <si>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</si>
  <si>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</si>
  <si>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</si>
  <si>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</si>
  <si>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</si>
  <si>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</si>
  <si>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</si>
  <si>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</si>
  <si>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</si>
  <si>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</si>
  <si>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</si>
  <si>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</si>
  <si>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</si>
  <si>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</si>
  <si>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</si>
  <si>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</si>
  <si>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</si>
  <si>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</si>
  <si>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</si>
  <si>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</si>
  <si>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</si>
  <si>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</si>
  <si>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</si>
  <si>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</si>
  <si>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</si>
  <si>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</si>
  <si>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</si>
  <si>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</si>
  <si>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</si>
  <si>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</si>
  <si>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</si>
  <si>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</si>
  <si>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</si>
  <si>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</si>
  <si>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</si>
  <si>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</si>
  <si>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</si>
  <si>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</si>
  <si>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</si>
  <si>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</si>
  <si>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</si>
  <si>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</si>
  <si>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</si>
  <si>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</si>
  <si>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</si>
  <si>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</si>
  <si>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</si>
  <si>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</si>
  <si>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</si>
  <si>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</si>
  <si>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</si>
  <si>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</si>
  <si>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</si>
  <si>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</si>
  <si>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</si>
  <si>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</si>
  <si>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</si>
  <si>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</si>
  <si>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</si>
  <si>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</si>
  <si>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</si>
  <si>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</si>
  <si>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</si>
  <si>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</si>
  <si>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</si>
  <si>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</si>
  <si>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</si>
  <si>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</si>
  <si>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</si>
  <si>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</si>
  <si>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</si>
  <si>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</si>
  <si>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</si>
  <si>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</si>
  <si>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</si>
  <si>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</si>
  <si>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</si>
  <si>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</si>
  <si>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</si>
  <si>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</si>
  <si>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</si>
  <si>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</si>
  <si>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</si>
  <si>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</si>
  <si>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</si>
  <si>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</si>
  <si>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</si>
  <si>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</si>
  <si>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</si>
  <si>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</si>
  <si>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</si>
  <si>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</si>
  <si>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</si>
  <si>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</si>
  <si>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</si>
  <si>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</si>
  <si>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</si>
  <si>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</si>
  <si>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</si>
  <si>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</si>
  <si>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</si>
  <si>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</si>
  <si>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</si>
  <si>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</si>
  <si>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</si>
  <si>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</si>
  <si>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</si>
  <si>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</si>
  <si>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</si>
  <si>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</si>
  <si>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</si>
  <si>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</si>
  <si>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</si>
  <si>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</si>
  <si>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</si>
  <si>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</si>
  <si>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</si>
  <si>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</si>
  <si>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</si>
  <si>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</si>
  <si>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</si>
  <si>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</si>
  <si>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</si>
  <si>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</si>
  <si>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</si>
  <si>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</si>
  <si>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</si>
  <si>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</si>
  <si>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</si>
  <si>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</si>
  <si>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</si>
  <si>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</si>
  <si>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</si>
  <si>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Окремі заходи по реалізації державних (регіональних) програм, не віднесені до заходів розвитку</t>
  </si>
  <si>
    <t>затрат</t>
  </si>
  <si>
    <t xml:space="preserve">formula=RC[-16]+RC[-8]                          </t>
  </si>
  <si>
    <t>од.</t>
  </si>
  <si>
    <t>штатний розпис</t>
  </si>
  <si>
    <t>грн.</t>
  </si>
  <si>
    <t>Розподіл видатків місцевого бюджету</t>
  </si>
  <si>
    <t>продукту</t>
  </si>
  <si>
    <t>ефективності</t>
  </si>
  <si>
    <t>розрахунок</t>
  </si>
  <si>
    <t>якості</t>
  </si>
  <si>
    <t>відс.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</si>
  <si>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</si>
  <si>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</si>
  <si>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</si>
  <si>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</si>
  <si>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</si>
  <si>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</si>
  <si>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Виплати, що носять необов’язковий (стимулюючий) характер, у тому числі: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</si>
  <si>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</si>
  <si>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</si>
  <si>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</si>
  <si>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030 - Спеціалісти</t>
  </si>
  <si>
    <t>УСЬОГО штатних одиниць</t>
  </si>
  <si>
    <t>з них штатні одиниці за загальним фондом, що враховані також у спеціальному фонді</t>
  </si>
  <si>
    <t>(1)(0)</t>
  </si>
  <si>
    <t>Керівник установи</t>
  </si>
  <si>
    <t>Керівник фінансової служби</t>
  </si>
  <si>
    <t>Грачова Т. В.</t>
  </si>
  <si>
    <t>Малахова А. Ф.</t>
  </si>
  <si>
    <t>21823131</t>
  </si>
  <si>
    <t>1252600000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</si>
  <si>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</si>
  <si>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</si>
  <si>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</si>
  <si>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</si>
  <si>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</si>
  <si>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</si>
  <si>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</si>
  <si>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</si>
  <si>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</si>
  <si>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</si>
  <si>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</si>
  <si>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</si>
  <si>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</si>
  <si>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</si>
  <si>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</si>
  <si>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</si>
  <si>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</si>
  <si>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</si>
  <si>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</si>
  <si>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</si>
  <si>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</si>
  <si>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</si>
  <si>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</si>
  <si>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</si>
  <si>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</si>
  <si>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</si>
  <si>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</si>
  <si>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</si>
  <si>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</si>
  <si>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</si>
  <si>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</si>
  <si>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</si>
  <si>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</si>
  <si>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</si>
  <si>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</si>
  <si>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</si>
  <si>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</si>
  <si>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Відділ культури Сєвєродонецької міської військової адміністрації Сєвєродонецького району Луганської області</t>
  </si>
  <si>
    <t>(1)(0)(1)</t>
  </si>
  <si>
    <t>Власні надходження бюджетних установ (розписати за видами надходжень)</t>
  </si>
  <si>
    <t>Благодійні внески, гранти та дарунки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</si>
  <si>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</si>
  <si>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</si>
  <si>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</si>
  <si>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</si>
  <si>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Мережа розпорядників і одержувачів коштів місцевих бюджетів</t>
  </si>
  <si>
    <t>осіб</t>
  </si>
  <si>
    <t>Звітність установ</t>
  </si>
  <si>
    <t>Дебіторська та кредиторська заборгованості відсутні.</t>
  </si>
  <si>
    <t>на соціально-побутові потреби</t>
  </si>
  <si>
    <t>Складання і надання кошторисної, звітної, фінансової документації, фінансування закладів культури згідно із затвердженимим кошторисами</t>
  </si>
  <si>
    <t>кількість установ, всього</t>
  </si>
  <si>
    <t>Середнє число окладів (ставок)</t>
  </si>
  <si>
    <t>Видатки на забезпечення діяльності централізованої бухгалтерії</t>
  </si>
  <si>
    <t>Кількість звітів</t>
  </si>
  <si>
    <t>шт.</t>
  </si>
  <si>
    <t>Кількість культурно-освітніх закладів, які обслуговує централізована бухгалтерія</t>
  </si>
  <si>
    <t>Положення про бухгалтерську службу відділу культури, мережа штатів та контингентів</t>
  </si>
  <si>
    <t>Кількість працівників, що обслуговуються централізованою бухгалтерією</t>
  </si>
  <si>
    <t>Кількість особових рахунків в Державній казначейській службі</t>
  </si>
  <si>
    <t>Середня кількість звітів на одного працівника бухгалтерії</t>
  </si>
  <si>
    <t>Середня кількість установ, які обслуговує один працівник</t>
  </si>
  <si>
    <t>Середня кількість працівників, що обслуговує один працівник бухгалтерії</t>
  </si>
  <si>
    <t>Середня кількість особових рахунків, що обслуговує один працівник бухгалтерії</t>
  </si>
  <si>
    <t>Динаміка збільшення кількості звітів у плановому періоді у порівнянні з попереднім періодом</t>
  </si>
  <si>
    <t>У 2023 році виконання результативних показників бюджетної програми в повному обсязі. _x000D_
У 2024 році централізована бухгалтерія працює дистанційно та виконує всі результативні показники бюджетної програми в повному обсязі._x000D_
У 2025 році централізована бухгалтерія планує працювати дистанційно та виконувати всі результативні показники бюджетної програми в повному обсязі.</t>
  </si>
  <si>
    <t>На 2025  рік видатки спеціального фонду не заплановані.</t>
  </si>
  <si>
    <t>Забезпечення централізованого бухгалтерського та фінансового обліку закладів культури</t>
  </si>
  <si>
    <t>Складання і надання кошторисної, звітної, фінансової документації, фінансування закладів культури згідно із затвердженими кошторисами</t>
  </si>
  <si>
    <t>Виконання бюджетної програми провадилося у відповідності до Бюджетного кодексу України від 08.07.2010 р. № 2456-VI, Закону України від 14.12.2010 р. № 2778-VI "Про культуру", Наказу Міністерства фінансів України та Міністерства культури та туризму України від 01.10.2010 р. № 1150/41 "Про затвердження Типового переліку бюджетних програм та результативних показників їх виконання для місцевих бюджетів у галузі "Культура", Постанови КМУ від 28.02.2002 р. № 228 "Про затвердження Порядку складання, розгляду, затвердження та основних вимог до виконання кошторисів бюджетних установ", Наказу Міністерства культури України від 18.10.2005 р. № 745 "Про впорядкування умов оплати праці працівників культури на основі Єдиної тарифної сітки" (зі змінами), Конституції України від 28.06.1996 р. № 254к/96-ВР (зі змінами), Наказ фінансового управління Сєвєродонецької міської ВА від 09.08.2024 р. №11 "Про затвердження інструкції з підготовки бюджетних запитів до проєкту бюджету Сєвєродонецької міської територіальної громади на 2025 рік"</t>
  </si>
  <si>
    <t>(1)(0)(1)(4)(0)(8)(1)</t>
  </si>
  <si>
    <t>(4)(0)(8)(1)</t>
  </si>
  <si>
    <t>(0)(8)(2)(9)</t>
  </si>
  <si>
    <t>Забезпечення діяльності інших закладів в галузі культури і мистецтва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</si>
</sst>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3" fontId="0" fillId="0" borderId="5" xfId="0" applyNumberForma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6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A283"/>
  <sheetViews>
    <sheetView tabSelected="1" zoomScaleNormal="100" workbookViewId="0">
      <selection activeCell="B4" sqref="B4:AF4"/>
    </sheetView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22" t="s">
        <v>115</v>
      </c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</row>
    <row r="2" spans="1:79" ht="14.25" customHeight="1" x14ac:dyDescent="0.25">
      <c r="A2" s="123" t="s">
        <v>234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</row>
    <row r="4" spans="1:79" ht="27.6" customHeight="1" x14ac:dyDescent="0.25">
      <c r="A4" s="11" t="s">
        <v>159</v>
      </c>
      <c r="B4" s="120" t="s">
        <v>247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8"/>
      <c r="AH4" s="114" t="s">
        <v>203</v>
      </c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8"/>
      <c r="AT4" s="116" t="s">
        <v>208</v>
      </c>
      <c r="AU4" s="114"/>
      <c r="AV4" s="114"/>
      <c r="AW4" s="114"/>
      <c r="AX4" s="114"/>
      <c r="AY4" s="114"/>
      <c r="AZ4" s="114"/>
      <c r="BA4" s="114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7"/>
      <c r="AH5" s="117" t="s">
        <v>160</v>
      </c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7"/>
      <c r="AT5" s="117" t="s">
        <v>157</v>
      </c>
      <c r="AU5" s="117"/>
      <c r="AV5" s="117"/>
      <c r="AW5" s="117"/>
      <c r="AX5" s="117"/>
      <c r="AY5" s="117"/>
      <c r="AZ5" s="117"/>
      <c r="BA5" s="117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27.6" customHeight="1" x14ac:dyDescent="0.25">
      <c r="A7" s="11" t="s">
        <v>161</v>
      </c>
      <c r="B7" s="120" t="s">
        <v>247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8"/>
      <c r="AH7" s="114" t="s">
        <v>248</v>
      </c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5"/>
      <c r="BC7" s="116" t="s">
        <v>208</v>
      </c>
      <c r="BD7" s="114"/>
      <c r="BE7" s="114"/>
      <c r="BF7" s="114"/>
      <c r="BG7" s="114"/>
      <c r="BH7" s="114"/>
      <c r="BI7" s="114"/>
      <c r="BJ7" s="114"/>
      <c r="BK7" s="15"/>
      <c r="BL7" s="12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121" t="s">
        <v>155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7"/>
      <c r="AH8" s="117" t="s">
        <v>162</v>
      </c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3"/>
      <c r="BC8" s="117" t="s">
        <v>157</v>
      </c>
      <c r="BD8" s="117"/>
      <c r="BE8" s="117"/>
      <c r="BF8" s="117"/>
      <c r="BG8" s="117"/>
      <c r="BH8" s="117"/>
      <c r="BI8" s="117"/>
      <c r="BJ8" s="117"/>
      <c r="BK8" s="13"/>
      <c r="BL8" s="13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5">
      <c r="A10" s="11" t="s">
        <v>163</v>
      </c>
      <c r="B10" s="114" t="s">
        <v>280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N10" s="114" t="s">
        <v>281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5"/>
      <c r="AA10" s="114" t="s">
        <v>282</v>
      </c>
      <c r="AB10" s="114"/>
      <c r="AC10" s="114"/>
      <c r="AD10" s="114"/>
      <c r="AE10" s="114"/>
      <c r="AF10" s="114"/>
      <c r="AG10" s="114"/>
      <c r="AH10" s="114"/>
      <c r="AI10" s="114"/>
      <c r="AJ10" s="15"/>
      <c r="AK10" s="115" t="s">
        <v>283</v>
      </c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19"/>
      <c r="BL10" s="116" t="s">
        <v>209</v>
      </c>
      <c r="BM10" s="114"/>
      <c r="BN10" s="114"/>
      <c r="BO10" s="114"/>
      <c r="BP10" s="114"/>
      <c r="BQ10" s="114"/>
      <c r="BR10" s="114"/>
      <c r="BS10" s="114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117" t="s">
        <v>164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N11" s="117" t="s">
        <v>166</v>
      </c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3"/>
      <c r="AA11" s="118" t="s">
        <v>167</v>
      </c>
      <c r="AB11" s="118"/>
      <c r="AC11" s="118"/>
      <c r="AD11" s="118"/>
      <c r="AE11" s="118"/>
      <c r="AF11" s="118"/>
      <c r="AG11" s="118"/>
      <c r="AH11" s="118"/>
      <c r="AI11" s="118"/>
      <c r="AJ11" s="13"/>
      <c r="AK11" s="119" t="s">
        <v>165</v>
      </c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8"/>
      <c r="BL11" s="117" t="s">
        <v>158</v>
      </c>
      <c r="BM11" s="117"/>
      <c r="BN11" s="117"/>
      <c r="BO11" s="117"/>
      <c r="BP11" s="117"/>
      <c r="BQ11" s="117"/>
      <c r="BR11" s="117"/>
      <c r="BS11" s="117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5">
      <c r="A13" s="64" t="s">
        <v>235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</row>
    <row r="14" spans="1:79" ht="14.25" customHeight="1" x14ac:dyDescent="0.25">
      <c r="A14" s="64" t="s">
        <v>148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</row>
    <row r="15" spans="1:79" ht="15" customHeight="1" x14ac:dyDescent="0.25">
      <c r="A15" s="61" t="s">
        <v>277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113" t="s">
        <v>149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</row>
    <row r="18" spans="1:79" ht="15" customHeight="1" x14ac:dyDescent="0.25">
      <c r="A18" s="61" t="s">
        <v>278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64" t="s">
        <v>150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</row>
    <row r="21" spans="1:79" ht="69" customHeight="1" x14ac:dyDescent="0.25">
      <c r="A21" s="61" t="s">
        <v>279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</row>
    <row r="22" spans="1:79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64" t="s">
        <v>151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</row>
    <row r="24" spans="1:79" ht="14.25" customHeight="1" x14ac:dyDescent="0.25">
      <c r="A24" s="64" t="s">
        <v>221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</row>
    <row r="25" spans="1:79" ht="15" customHeight="1" x14ac:dyDescent="0.25">
      <c r="A25" s="68" t="s">
        <v>210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</row>
    <row r="26" spans="1:79" ht="23.1" customHeight="1" x14ac:dyDescent="0.25">
      <c r="A26" s="79" t="s">
        <v>2</v>
      </c>
      <c r="B26" s="80"/>
      <c r="C26" s="80"/>
      <c r="D26" s="81"/>
      <c r="E26" s="79" t="s">
        <v>19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42" t="s">
        <v>211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 t="s">
        <v>214</v>
      </c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 t="s">
        <v>222</v>
      </c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</row>
    <row r="27" spans="1:79" ht="54.75" customHeight="1" x14ac:dyDescent="0.25">
      <c r="A27" s="82"/>
      <c r="B27" s="83"/>
      <c r="C27" s="83"/>
      <c r="D27" s="84"/>
      <c r="E27" s="82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75" t="s">
        <v>4</v>
      </c>
      <c r="V27" s="76"/>
      <c r="W27" s="76"/>
      <c r="X27" s="76"/>
      <c r="Y27" s="77"/>
      <c r="Z27" s="75" t="s">
        <v>3</v>
      </c>
      <c r="AA27" s="76"/>
      <c r="AB27" s="76"/>
      <c r="AC27" s="76"/>
      <c r="AD27" s="77"/>
      <c r="AE27" s="98" t="s">
        <v>116</v>
      </c>
      <c r="AF27" s="99"/>
      <c r="AG27" s="99"/>
      <c r="AH27" s="100"/>
      <c r="AI27" s="75" t="s">
        <v>5</v>
      </c>
      <c r="AJ27" s="76"/>
      <c r="AK27" s="76"/>
      <c r="AL27" s="76"/>
      <c r="AM27" s="77"/>
      <c r="AN27" s="75" t="s">
        <v>4</v>
      </c>
      <c r="AO27" s="76"/>
      <c r="AP27" s="76"/>
      <c r="AQ27" s="76"/>
      <c r="AR27" s="77"/>
      <c r="AS27" s="75" t="s">
        <v>3</v>
      </c>
      <c r="AT27" s="76"/>
      <c r="AU27" s="76"/>
      <c r="AV27" s="76"/>
      <c r="AW27" s="77"/>
      <c r="AX27" s="98" t="s">
        <v>116</v>
      </c>
      <c r="AY27" s="99"/>
      <c r="AZ27" s="99"/>
      <c r="BA27" s="100"/>
      <c r="BB27" s="75" t="s">
        <v>96</v>
      </c>
      <c r="BC27" s="76"/>
      <c r="BD27" s="76"/>
      <c r="BE27" s="76"/>
      <c r="BF27" s="77"/>
      <c r="BG27" s="75" t="s">
        <v>4</v>
      </c>
      <c r="BH27" s="76"/>
      <c r="BI27" s="76"/>
      <c r="BJ27" s="76"/>
      <c r="BK27" s="77"/>
      <c r="BL27" s="75" t="s">
        <v>3</v>
      </c>
      <c r="BM27" s="76"/>
      <c r="BN27" s="76"/>
      <c r="BO27" s="76"/>
      <c r="BP27" s="77"/>
      <c r="BQ27" s="98" t="s">
        <v>116</v>
      </c>
      <c r="BR27" s="99"/>
      <c r="BS27" s="99"/>
      <c r="BT27" s="100"/>
      <c r="BU27" s="75" t="s">
        <v>97</v>
      </c>
      <c r="BV27" s="76"/>
      <c r="BW27" s="76"/>
      <c r="BX27" s="76"/>
      <c r="BY27" s="77"/>
    </row>
    <row r="28" spans="1:79" ht="15" customHeight="1" x14ac:dyDescent="0.25">
      <c r="A28" s="75">
        <v>1</v>
      </c>
      <c r="B28" s="76"/>
      <c r="C28" s="76"/>
      <c r="D28" s="77"/>
      <c r="E28" s="75">
        <v>2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5">
        <v>3</v>
      </c>
      <c r="V28" s="76"/>
      <c r="W28" s="76"/>
      <c r="X28" s="76"/>
      <c r="Y28" s="77"/>
      <c r="Z28" s="75">
        <v>4</v>
      </c>
      <c r="AA28" s="76"/>
      <c r="AB28" s="76"/>
      <c r="AC28" s="76"/>
      <c r="AD28" s="77"/>
      <c r="AE28" s="75">
        <v>5</v>
      </c>
      <c r="AF28" s="76"/>
      <c r="AG28" s="76"/>
      <c r="AH28" s="77"/>
      <c r="AI28" s="75">
        <v>6</v>
      </c>
      <c r="AJ28" s="76"/>
      <c r="AK28" s="76"/>
      <c r="AL28" s="76"/>
      <c r="AM28" s="77"/>
      <c r="AN28" s="75">
        <v>7</v>
      </c>
      <c r="AO28" s="76"/>
      <c r="AP28" s="76"/>
      <c r="AQ28" s="76"/>
      <c r="AR28" s="77"/>
      <c r="AS28" s="75">
        <v>8</v>
      </c>
      <c r="AT28" s="76"/>
      <c r="AU28" s="76"/>
      <c r="AV28" s="76"/>
      <c r="AW28" s="77"/>
      <c r="AX28" s="75">
        <v>9</v>
      </c>
      <c r="AY28" s="76"/>
      <c r="AZ28" s="76"/>
      <c r="BA28" s="77"/>
      <c r="BB28" s="75">
        <v>10</v>
      </c>
      <c r="BC28" s="76"/>
      <c r="BD28" s="76"/>
      <c r="BE28" s="76"/>
      <c r="BF28" s="77"/>
      <c r="BG28" s="75">
        <v>11</v>
      </c>
      <c r="BH28" s="76"/>
      <c r="BI28" s="76"/>
      <c r="BJ28" s="76"/>
      <c r="BK28" s="77"/>
      <c r="BL28" s="75">
        <v>12</v>
      </c>
      <c r="BM28" s="76"/>
      <c r="BN28" s="76"/>
      <c r="BO28" s="76"/>
      <c r="BP28" s="77"/>
      <c r="BQ28" s="75">
        <v>13</v>
      </c>
      <c r="BR28" s="76"/>
      <c r="BS28" s="76"/>
      <c r="BT28" s="77"/>
      <c r="BU28" s="75">
        <v>14</v>
      </c>
      <c r="BV28" s="76"/>
      <c r="BW28" s="76"/>
      <c r="BX28" s="76"/>
      <c r="BY28" s="77"/>
    </row>
    <row r="29" spans="1:79" ht="13.5" hidden="1" customHeight="1" x14ac:dyDescent="0.25">
      <c r="A29" s="89" t="s">
        <v>56</v>
      </c>
      <c r="B29" s="90"/>
      <c r="C29" s="90"/>
      <c r="D29" s="91"/>
      <c r="E29" s="89" t="s">
        <v>57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89" t="s">
        <v>65</v>
      </c>
      <c r="V29" s="90"/>
      <c r="W29" s="90"/>
      <c r="X29" s="90"/>
      <c r="Y29" s="91"/>
      <c r="Z29" s="89" t="s">
        <v>66</v>
      </c>
      <c r="AA29" s="90"/>
      <c r="AB29" s="90"/>
      <c r="AC29" s="90"/>
      <c r="AD29" s="91"/>
      <c r="AE29" s="89" t="s">
        <v>91</v>
      </c>
      <c r="AF29" s="90"/>
      <c r="AG29" s="90"/>
      <c r="AH29" s="91"/>
      <c r="AI29" s="95" t="s">
        <v>169</v>
      </c>
      <c r="AJ29" s="96"/>
      <c r="AK29" s="96"/>
      <c r="AL29" s="96"/>
      <c r="AM29" s="97"/>
      <c r="AN29" s="89" t="s">
        <v>67</v>
      </c>
      <c r="AO29" s="90"/>
      <c r="AP29" s="90"/>
      <c r="AQ29" s="90"/>
      <c r="AR29" s="91"/>
      <c r="AS29" s="89" t="s">
        <v>68</v>
      </c>
      <c r="AT29" s="90"/>
      <c r="AU29" s="90"/>
      <c r="AV29" s="90"/>
      <c r="AW29" s="91"/>
      <c r="AX29" s="89" t="s">
        <v>92</v>
      </c>
      <c r="AY29" s="90"/>
      <c r="AZ29" s="90"/>
      <c r="BA29" s="91"/>
      <c r="BB29" s="95" t="s">
        <v>169</v>
      </c>
      <c r="BC29" s="96"/>
      <c r="BD29" s="96"/>
      <c r="BE29" s="96"/>
      <c r="BF29" s="97"/>
      <c r="BG29" s="89" t="s">
        <v>58</v>
      </c>
      <c r="BH29" s="90"/>
      <c r="BI29" s="90"/>
      <c r="BJ29" s="90"/>
      <c r="BK29" s="91"/>
      <c r="BL29" s="89" t="s">
        <v>59</v>
      </c>
      <c r="BM29" s="90"/>
      <c r="BN29" s="90"/>
      <c r="BO29" s="90"/>
      <c r="BP29" s="91"/>
      <c r="BQ29" s="89" t="s">
        <v>93</v>
      </c>
      <c r="BR29" s="90"/>
      <c r="BS29" s="90"/>
      <c r="BT29" s="91"/>
      <c r="BU29" s="95" t="s">
        <v>169</v>
      </c>
      <c r="BV29" s="96"/>
      <c r="BW29" s="96"/>
      <c r="BX29" s="96"/>
      <c r="BY29" s="97"/>
      <c r="CA29" t="s">
        <v>21</v>
      </c>
    </row>
    <row r="30" spans="1:79" s="4" customFormat="1" ht="13.2" customHeight="1" x14ac:dyDescent="0.25">
      <c r="A30" s="37"/>
      <c r="B30" s="38"/>
      <c r="C30" s="38"/>
      <c r="D30" s="51"/>
      <c r="E30" s="31" t="s">
        <v>172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3"/>
      <c r="U30" s="49">
        <v>999201</v>
      </c>
      <c r="V30" s="49"/>
      <c r="W30" s="49"/>
      <c r="X30" s="49"/>
      <c r="Y30" s="49"/>
      <c r="Z30" s="49" t="s">
        <v>173</v>
      </c>
      <c r="AA30" s="49"/>
      <c r="AB30" s="49"/>
      <c r="AC30" s="49"/>
      <c r="AD30" s="49"/>
      <c r="AE30" s="52" t="s">
        <v>173</v>
      </c>
      <c r="AF30" s="53"/>
      <c r="AG30" s="53"/>
      <c r="AH30" s="54"/>
      <c r="AI30" s="52">
        <f>IF(ISNUMBER(U30),U30,0)+IF(ISNUMBER(Z30),Z30,0)</f>
        <v>999201</v>
      </c>
      <c r="AJ30" s="53"/>
      <c r="AK30" s="53"/>
      <c r="AL30" s="53"/>
      <c r="AM30" s="54"/>
      <c r="AN30" s="52">
        <v>1133296</v>
      </c>
      <c r="AO30" s="53"/>
      <c r="AP30" s="53"/>
      <c r="AQ30" s="53"/>
      <c r="AR30" s="54"/>
      <c r="AS30" s="52" t="s">
        <v>173</v>
      </c>
      <c r="AT30" s="53"/>
      <c r="AU30" s="53"/>
      <c r="AV30" s="53"/>
      <c r="AW30" s="54"/>
      <c r="AX30" s="52" t="s">
        <v>173</v>
      </c>
      <c r="AY30" s="53"/>
      <c r="AZ30" s="53"/>
      <c r="BA30" s="54"/>
      <c r="BB30" s="52">
        <f>IF(ISNUMBER(AN30),AN30,0)+IF(ISNUMBER(AS30),AS30,0)</f>
        <v>1133296</v>
      </c>
      <c r="BC30" s="53"/>
      <c r="BD30" s="53"/>
      <c r="BE30" s="53"/>
      <c r="BF30" s="54"/>
      <c r="BG30" s="52">
        <v>880182</v>
      </c>
      <c r="BH30" s="53"/>
      <c r="BI30" s="53"/>
      <c r="BJ30" s="53"/>
      <c r="BK30" s="54"/>
      <c r="BL30" s="52" t="s">
        <v>173</v>
      </c>
      <c r="BM30" s="53"/>
      <c r="BN30" s="53"/>
      <c r="BO30" s="53"/>
      <c r="BP30" s="54"/>
      <c r="BQ30" s="52" t="s">
        <v>173</v>
      </c>
      <c r="BR30" s="53"/>
      <c r="BS30" s="53"/>
      <c r="BT30" s="54"/>
      <c r="BU30" s="52">
        <f>IF(ISNUMBER(BG30),BG30,0)+IF(ISNUMBER(BL30),BL30,0)</f>
        <v>880182</v>
      </c>
      <c r="BV30" s="53"/>
      <c r="BW30" s="53"/>
      <c r="BX30" s="53"/>
      <c r="BY30" s="54"/>
      <c r="CA30" s="4" t="s">
        <v>22</v>
      </c>
    </row>
    <row r="31" spans="1:79" s="4" customFormat="1" ht="26.4" customHeight="1" x14ac:dyDescent="0.25">
      <c r="A31" s="37"/>
      <c r="B31" s="38"/>
      <c r="C31" s="38"/>
      <c r="D31" s="51"/>
      <c r="E31" s="31" t="s">
        <v>249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3"/>
      <c r="U31" s="49" t="s">
        <v>173</v>
      </c>
      <c r="V31" s="49"/>
      <c r="W31" s="49"/>
      <c r="X31" s="49"/>
      <c r="Y31" s="49"/>
      <c r="Z31" s="49">
        <v>12395</v>
      </c>
      <c r="AA31" s="49"/>
      <c r="AB31" s="49"/>
      <c r="AC31" s="49"/>
      <c r="AD31" s="49"/>
      <c r="AE31" s="52">
        <v>0</v>
      </c>
      <c r="AF31" s="53"/>
      <c r="AG31" s="53"/>
      <c r="AH31" s="54"/>
      <c r="AI31" s="52">
        <f>IF(ISNUMBER(U31),U31,0)+IF(ISNUMBER(Z31),Z31,0)</f>
        <v>12395</v>
      </c>
      <c r="AJ31" s="53"/>
      <c r="AK31" s="53"/>
      <c r="AL31" s="53"/>
      <c r="AM31" s="54"/>
      <c r="AN31" s="52" t="s">
        <v>173</v>
      </c>
      <c r="AO31" s="53"/>
      <c r="AP31" s="53"/>
      <c r="AQ31" s="53"/>
      <c r="AR31" s="54"/>
      <c r="AS31" s="52">
        <v>0</v>
      </c>
      <c r="AT31" s="53"/>
      <c r="AU31" s="53"/>
      <c r="AV31" s="53"/>
      <c r="AW31" s="54"/>
      <c r="AX31" s="52">
        <v>0</v>
      </c>
      <c r="AY31" s="53"/>
      <c r="AZ31" s="53"/>
      <c r="BA31" s="54"/>
      <c r="BB31" s="52">
        <f>IF(ISNUMBER(AN31),AN31,0)+IF(ISNUMBER(AS31),AS31,0)</f>
        <v>0</v>
      </c>
      <c r="BC31" s="53"/>
      <c r="BD31" s="53"/>
      <c r="BE31" s="53"/>
      <c r="BF31" s="54"/>
      <c r="BG31" s="52" t="s">
        <v>173</v>
      </c>
      <c r="BH31" s="53"/>
      <c r="BI31" s="53"/>
      <c r="BJ31" s="53"/>
      <c r="BK31" s="54"/>
      <c r="BL31" s="52">
        <v>0</v>
      </c>
      <c r="BM31" s="53"/>
      <c r="BN31" s="53"/>
      <c r="BO31" s="53"/>
      <c r="BP31" s="54"/>
      <c r="BQ31" s="52">
        <v>0</v>
      </c>
      <c r="BR31" s="53"/>
      <c r="BS31" s="53"/>
      <c r="BT31" s="54"/>
      <c r="BU31" s="52">
        <f>IF(ISNUMBER(BG31),BG31,0)+IF(ISNUMBER(BL31),BL31,0)</f>
        <v>0</v>
      </c>
      <c r="BV31" s="53"/>
      <c r="BW31" s="53"/>
      <c r="BX31" s="53"/>
      <c r="BY31" s="54"/>
    </row>
    <row r="32" spans="1:79" s="4" customFormat="1" ht="13.2" customHeight="1" x14ac:dyDescent="0.25">
      <c r="A32" s="37">
        <v>25020100</v>
      </c>
      <c r="B32" s="38"/>
      <c r="C32" s="38"/>
      <c r="D32" s="51"/>
      <c r="E32" s="31" t="s">
        <v>250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3"/>
      <c r="U32" s="49" t="s">
        <v>173</v>
      </c>
      <c r="V32" s="49"/>
      <c r="W32" s="49"/>
      <c r="X32" s="49"/>
      <c r="Y32" s="49"/>
      <c r="Z32" s="49">
        <v>12395</v>
      </c>
      <c r="AA32" s="49"/>
      <c r="AB32" s="49"/>
      <c r="AC32" s="49"/>
      <c r="AD32" s="49"/>
      <c r="AE32" s="52">
        <v>0</v>
      </c>
      <c r="AF32" s="53"/>
      <c r="AG32" s="53"/>
      <c r="AH32" s="54"/>
      <c r="AI32" s="52">
        <f>IF(ISNUMBER(U32),U32,0)+IF(ISNUMBER(Z32),Z32,0)</f>
        <v>12395</v>
      </c>
      <c r="AJ32" s="53"/>
      <c r="AK32" s="53"/>
      <c r="AL32" s="53"/>
      <c r="AM32" s="54"/>
      <c r="AN32" s="52" t="s">
        <v>173</v>
      </c>
      <c r="AO32" s="53"/>
      <c r="AP32" s="53"/>
      <c r="AQ32" s="53"/>
      <c r="AR32" s="54"/>
      <c r="AS32" s="52">
        <v>0</v>
      </c>
      <c r="AT32" s="53"/>
      <c r="AU32" s="53"/>
      <c r="AV32" s="53"/>
      <c r="AW32" s="54"/>
      <c r="AX32" s="52">
        <v>0</v>
      </c>
      <c r="AY32" s="53"/>
      <c r="AZ32" s="53"/>
      <c r="BA32" s="54"/>
      <c r="BB32" s="52">
        <f>IF(ISNUMBER(AN32),AN32,0)+IF(ISNUMBER(AS32),AS32,0)</f>
        <v>0</v>
      </c>
      <c r="BC32" s="53"/>
      <c r="BD32" s="53"/>
      <c r="BE32" s="53"/>
      <c r="BF32" s="54"/>
      <c r="BG32" s="52" t="s">
        <v>173</v>
      </c>
      <c r="BH32" s="53"/>
      <c r="BI32" s="53"/>
      <c r="BJ32" s="53"/>
      <c r="BK32" s="54"/>
      <c r="BL32" s="52">
        <v>0</v>
      </c>
      <c r="BM32" s="53"/>
      <c r="BN32" s="53"/>
      <c r="BO32" s="53"/>
      <c r="BP32" s="54"/>
      <c r="BQ32" s="52">
        <v>0</v>
      </c>
      <c r="BR32" s="53"/>
      <c r="BS32" s="53"/>
      <c r="BT32" s="54"/>
      <c r="BU32" s="52">
        <f>IF(ISNUMBER(BG32),BG32,0)+IF(ISNUMBER(BL32),BL32,0)</f>
        <v>0</v>
      </c>
      <c r="BV32" s="53"/>
      <c r="BW32" s="53"/>
      <c r="BX32" s="53"/>
      <c r="BY32" s="54"/>
    </row>
    <row r="33" spans="1:79" s="6" customFormat="1" ht="12.75" customHeight="1" x14ac:dyDescent="0.25">
      <c r="A33" s="39"/>
      <c r="B33" s="40"/>
      <c r="C33" s="40"/>
      <c r="D33" s="50"/>
      <c r="E33" s="25" t="s">
        <v>147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7"/>
      <c r="U33" s="48">
        <v>999201</v>
      </c>
      <c r="V33" s="48"/>
      <c r="W33" s="48"/>
      <c r="X33" s="48"/>
      <c r="Y33" s="48"/>
      <c r="Z33" s="48">
        <v>12395</v>
      </c>
      <c r="AA33" s="48"/>
      <c r="AB33" s="48"/>
      <c r="AC33" s="48"/>
      <c r="AD33" s="48"/>
      <c r="AE33" s="45">
        <v>0</v>
      </c>
      <c r="AF33" s="46"/>
      <c r="AG33" s="46"/>
      <c r="AH33" s="47"/>
      <c r="AI33" s="45">
        <f>IF(ISNUMBER(U33),U33,0)+IF(ISNUMBER(Z33),Z33,0)</f>
        <v>1011596</v>
      </c>
      <c r="AJ33" s="46"/>
      <c r="AK33" s="46"/>
      <c r="AL33" s="46"/>
      <c r="AM33" s="47"/>
      <c r="AN33" s="45">
        <v>1133296</v>
      </c>
      <c r="AO33" s="46"/>
      <c r="AP33" s="46"/>
      <c r="AQ33" s="46"/>
      <c r="AR33" s="47"/>
      <c r="AS33" s="45">
        <v>0</v>
      </c>
      <c r="AT33" s="46"/>
      <c r="AU33" s="46"/>
      <c r="AV33" s="46"/>
      <c r="AW33" s="47"/>
      <c r="AX33" s="45">
        <v>0</v>
      </c>
      <c r="AY33" s="46"/>
      <c r="AZ33" s="46"/>
      <c r="BA33" s="47"/>
      <c r="BB33" s="45">
        <f>IF(ISNUMBER(AN33),AN33,0)+IF(ISNUMBER(AS33),AS33,0)</f>
        <v>1133296</v>
      </c>
      <c r="BC33" s="46"/>
      <c r="BD33" s="46"/>
      <c r="BE33" s="46"/>
      <c r="BF33" s="47"/>
      <c r="BG33" s="45">
        <v>880182</v>
      </c>
      <c r="BH33" s="46"/>
      <c r="BI33" s="46"/>
      <c r="BJ33" s="46"/>
      <c r="BK33" s="47"/>
      <c r="BL33" s="45">
        <v>0</v>
      </c>
      <c r="BM33" s="46"/>
      <c r="BN33" s="46"/>
      <c r="BO33" s="46"/>
      <c r="BP33" s="47"/>
      <c r="BQ33" s="45">
        <v>0</v>
      </c>
      <c r="BR33" s="46"/>
      <c r="BS33" s="46"/>
      <c r="BT33" s="47"/>
      <c r="BU33" s="45">
        <f>IF(ISNUMBER(BG33),BG33,0)+IF(ISNUMBER(BL33),BL33,0)</f>
        <v>880182</v>
      </c>
      <c r="BV33" s="46"/>
      <c r="BW33" s="46"/>
      <c r="BX33" s="46"/>
      <c r="BY33" s="47"/>
    </row>
    <row r="35" spans="1:79" ht="14.25" customHeight="1" x14ac:dyDescent="0.25">
      <c r="A35" s="64" t="s">
        <v>236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5" customHeight="1" x14ac:dyDescent="0.25">
      <c r="A36" s="78" t="s">
        <v>210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</row>
    <row r="37" spans="1:79" ht="22.5" customHeight="1" x14ac:dyDescent="0.25">
      <c r="A37" s="79" t="s">
        <v>2</v>
      </c>
      <c r="B37" s="80"/>
      <c r="C37" s="80"/>
      <c r="D37" s="81"/>
      <c r="E37" s="79" t="s">
        <v>19</v>
      </c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1"/>
      <c r="X37" s="75" t="s">
        <v>232</v>
      </c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7"/>
      <c r="AR37" s="42" t="s">
        <v>237</v>
      </c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</row>
    <row r="38" spans="1:79" ht="36" customHeight="1" x14ac:dyDescent="0.25">
      <c r="A38" s="82"/>
      <c r="B38" s="83"/>
      <c r="C38" s="83"/>
      <c r="D38" s="84"/>
      <c r="E38" s="82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4"/>
      <c r="X38" s="42" t="s">
        <v>4</v>
      </c>
      <c r="Y38" s="42"/>
      <c r="Z38" s="42"/>
      <c r="AA38" s="42"/>
      <c r="AB38" s="42"/>
      <c r="AC38" s="42" t="s">
        <v>3</v>
      </c>
      <c r="AD38" s="42"/>
      <c r="AE38" s="42"/>
      <c r="AF38" s="42"/>
      <c r="AG38" s="42"/>
      <c r="AH38" s="98" t="s">
        <v>116</v>
      </c>
      <c r="AI38" s="99"/>
      <c r="AJ38" s="99"/>
      <c r="AK38" s="99"/>
      <c r="AL38" s="100"/>
      <c r="AM38" s="75" t="s">
        <v>5</v>
      </c>
      <c r="AN38" s="76"/>
      <c r="AO38" s="76"/>
      <c r="AP38" s="76"/>
      <c r="AQ38" s="77"/>
      <c r="AR38" s="75" t="s">
        <v>4</v>
      </c>
      <c r="AS38" s="76"/>
      <c r="AT38" s="76"/>
      <c r="AU38" s="76"/>
      <c r="AV38" s="77"/>
      <c r="AW38" s="75" t="s">
        <v>3</v>
      </c>
      <c r="AX38" s="76"/>
      <c r="AY38" s="76"/>
      <c r="AZ38" s="76"/>
      <c r="BA38" s="77"/>
      <c r="BB38" s="98" t="s">
        <v>116</v>
      </c>
      <c r="BC38" s="99"/>
      <c r="BD38" s="99"/>
      <c r="BE38" s="99"/>
      <c r="BF38" s="100"/>
      <c r="BG38" s="75" t="s">
        <v>96</v>
      </c>
      <c r="BH38" s="76"/>
      <c r="BI38" s="76"/>
      <c r="BJ38" s="76"/>
      <c r="BK38" s="77"/>
    </row>
    <row r="39" spans="1:79" ht="15" customHeight="1" x14ac:dyDescent="0.25">
      <c r="A39" s="75">
        <v>1</v>
      </c>
      <c r="B39" s="76"/>
      <c r="C39" s="76"/>
      <c r="D39" s="77"/>
      <c r="E39" s="75">
        <v>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7"/>
      <c r="X39" s="42">
        <v>3</v>
      </c>
      <c r="Y39" s="42"/>
      <c r="Z39" s="42"/>
      <c r="AA39" s="42"/>
      <c r="AB39" s="42"/>
      <c r="AC39" s="42">
        <v>4</v>
      </c>
      <c r="AD39" s="42"/>
      <c r="AE39" s="42"/>
      <c r="AF39" s="42"/>
      <c r="AG39" s="42"/>
      <c r="AH39" s="42">
        <v>5</v>
      </c>
      <c r="AI39" s="42"/>
      <c r="AJ39" s="42"/>
      <c r="AK39" s="42"/>
      <c r="AL39" s="42"/>
      <c r="AM39" s="42">
        <v>6</v>
      </c>
      <c r="AN39" s="42"/>
      <c r="AO39" s="42"/>
      <c r="AP39" s="42"/>
      <c r="AQ39" s="42"/>
      <c r="AR39" s="75">
        <v>7</v>
      </c>
      <c r="AS39" s="76"/>
      <c r="AT39" s="76"/>
      <c r="AU39" s="76"/>
      <c r="AV39" s="77"/>
      <c r="AW39" s="75">
        <v>8</v>
      </c>
      <c r="AX39" s="76"/>
      <c r="AY39" s="76"/>
      <c r="AZ39" s="76"/>
      <c r="BA39" s="77"/>
      <c r="BB39" s="75">
        <v>9</v>
      </c>
      <c r="BC39" s="76"/>
      <c r="BD39" s="76"/>
      <c r="BE39" s="76"/>
      <c r="BF39" s="77"/>
      <c r="BG39" s="75">
        <v>10</v>
      </c>
      <c r="BH39" s="76"/>
      <c r="BI39" s="76"/>
      <c r="BJ39" s="76"/>
      <c r="BK39" s="77"/>
    </row>
    <row r="40" spans="1:79" ht="20.25" hidden="1" customHeight="1" x14ac:dyDescent="0.25">
      <c r="A40" s="89" t="s">
        <v>56</v>
      </c>
      <c r="B40" s="90"/>
      <c r="C40" s="90"/>
      <c r="D40" s="91"/>
      <c r="E40" s="89" t="s">
        <v>57</v>
      </c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1"/>
      <c r="X40" s="67" t="s">
        <v>60</v>
      </c>
      <c r="Y40" s="67"/>
      <c r="Z40" s="67"/>
      <c r="AA40" s="67"/>
      <c r="AB40" s="67"/>
      <c r="AC40" s="67" t="s">
        <v>61</v>
      </c>
      <c r="AD40" s="67"/>
      <c r="AE40" s="67"/>
      <c r="AF40" s="67"/>
      <c r="AG40" s="67"/>
      <c r="AH40" s="89" t="s">
        <v>94</v>
      </c>
      <c r="AI40" s="90"/>
      <c r="AJ40" s="90"/>
      <c r="AK40" s="90"/>
      <c r="AL40" s="91"/>
      <c r="AM40" s="95" t="s">
        <v>170</v>
      </c>
      <c r="AN40" s="96"/>
      <c r="AO40" s="96"/>
      <c r="AP40" s="96"/>
      <c r="AQ40" s="97"/>
      <c r="AR40" s="89" t="s">
        <v>62</v>
      </c>
      <c r="AS40" s="90"/>
      <c r="AT40" s="90"/>
      <c r="AU40" s="90"/>
      <c r="AV40" s="91"/>
      <c r="AW40" s="89" t="s">
        <v>63</v>
      </c>
      <c r="AX40" s="90"/>
      <c r="AY40" s="90"/>
      <c r="AZ40" s="90"/>
      <c r="BA40" s="91"/>
      <c r="BB40" s="89" t="s">
        <v>95</v>
      </c>
      <c r="BC40" s="90"/>
      <c r="BD40" s="90"/>
      <c r="BE40" s="90"/>
      <c r="BF40" s="91"/>
      <c r="BG40" s="95" t="s">
        <v>170</v>
      </c>
      <c r="BH40" s="96"/>
      <c r="BI40" s="96"/>
      <c r="BJ40" s="96"/>
      <c r="BK40" s="97"/>
      <c r="CA40" t="s">
        <v>23</v>
      </c>
    </row>
    <row r="41" spans="1:79" s="4" customFormat="1" ht="13.2" customHeight="1" x14ac:dyDescent="0.25">
      <c r="A41" s="37"/>
      <c r="B41" s="38"/>
      <c r="C41" s="38"/>
      <c r="D41" s="51"/>
      <c r="E41" s="31" t="s">
        <v>172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3"/>
      <c r="X41" s="52">
        <v>0</v>
      </c>
      <c r="Y41" s="53"/>
      <c r="Z41" s="53"/>
      <c r="AA41" s="53"/>
      <c r="AB41" s="54"/>
      <c r="AC41" s="52" t="s">
        <v>173</v>
      </c>
      <c r="AD41" s="53"/>
      <c r="AE41" s="53"/>
      <c r="AF41" s="53"/>
      <c r="AG41" s="54"/>
      <c r="AH41" s="52" t="s">
        <v>173</v>
      </c>
      <c r="AI41" s="53"/>
      <c r="AJ41" s="53"/>
      <c r="AK41" s="53"/>
      <c r="AL41" s="54"/>
      <c r="AM41" s="52">
        <f>IF(ISNUMBER(X41),X41,0)+IF(ISNUMBER(AC41),AC41,0)</f>
        <v>0</v>
      </c>
      <c r="AN41" s="53"/>
      <c r="AO41" s="53"/>
      <c r="AP41" s="53"/>
      <c r="AQ41" s="54"/>
      <c r="AR41" s="52">
        <v>0</v>
      </c>
      <c r="AS41" s="53"/>
      <c r="AT41" s="53"/>
      <c r="AU41" s="53"/>
      <c r="AV41" s="54"/>
      <c r="AW41" s="52" t="s">
        <v>173</v>
      </c>
      <c r="AX41" s="53"/>
      <c r="AY41" s="53"/>
      <c r="AZ41" s="53"/>
      <c r="BA41" s="54"/>
      <c r="BB41" s="52" t="s">
        <v>173</v>
      </c>
      <c r="BC41" s="53"/>
      <c r="BD41" s="53"/>
      <c r="BE41" s="53"/>
      <c r="BF41" s="54"/>
      <c r="BG41" s="49">
        <f>IF(ISNUMBER(AR41),AR41,0)+IF(ISNUMBER(AW41),AW41,0)</f>
        <v>0</v>
      </c>
      <c r="BH41" s="49"/>
      <c r="BI41" s="49"/>
      <c r="BJ41" s="49"/>
      <c r="BK41" s="49"/>
      <c r="CA41" s="4" t="s">
        <v>24</v>
      </c>
    </row>
    <row r="42" spans="1:79" s="4" customFormat="1" ht="26.4" customHeight="1" x14ac:dyDescent="0.25">
      <c r="A42" s="37"/>
      <c r="B42" s="38"/>
      <c r="C42" s="38"/>
      <c r="D42" s="51"/>
      <c r="E42" s="31" t="s">
        <v>249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3"/>
      <c r="X42" s="52" t="s">
        <v>173</v>
      </c>
      <c r="Y42" s="53"/>
      <c r="Z42" s="53"/>
      <c r="AA42" s="53"/>
      <c r="AB42" s="54"/>
      <c r="AC42" s="52">
        <v>0</v>
      </c>
      <c r="AD42" s="53"/>
      <c r="AE42" s="53"/>
      <c r="AF42" s="53"/>
      <c r="AG42" s="54"/>
      <c r="AH42" s="52">
        <v>0</v>
      </c>
      <c r="AI42" s="53"/>
      <c r="AJ42" s="53"/>
      <c r="AK42" s="53"/>
      <c r="AL42" s="54"/>
      <c r="AM42" s="52">
        <f>IF(ISNUMBER(X42),X42,0)+IF(ISNUMBER(AC42),AC42,0)</f>
        <v>0</v>
      </c>
      <c r="AN42" s="53"/>
      <c r="AO42" s="53"/>
      <c r="AP42" s="53"/>
      <c r="AQ42" s="54"/>
      <c r="AR42" s="52" t="s">
        <v>173</v>
      </c>
      <c r="AS42" s="53"/>
      <c r="AT42" s="53"/>
      <c r="AU42" s="53"/>
      <c r="AV42" s="54"/>
      <c r="AW42" s="52">
        <v>0</v>
      </c>
      <c r="AX42" s="53"/>
      <c r="AY42" s="53"/>
      <c r="AZ42" s="53"/>
      <c r="BA42" s="54"/>
      <c r="BB42" s="52">
        <v>0</v>
      </c>
      <c r="BC42" s="53"/>
      <c r="BD42" s="53"/>
      <c r="BE42" s="53"/>
      <c r="BF42" s="54"/>
      <c r="BG42" s="49">
        <f>IF(ISNUMBER(AR42),AR42,0)+IF(ISNUMBER(AW42),AW42,0)</f>
        <v>0</v>
      </c>
      <c r="BH42" s="49"/>
      <c r="BI42" s="49"/>
      <c r="BJ42" s="49"/>
      <c r="BK42" s="49"/>
    </row>
    <row r="43" spans="1:79" s="4" customFormat="1" ht="13.2" customHeight="1" x14ac:dyDescent="0.25">
      <c r="A43" s="37">
        <v>25020100</v>
      </c>
      <c r="B43" s="38"/>
      <c r="C43" s="38"/>
      <c r="D43" s="51"/>
      <c r="E43" s="31" t="s">
        <v>250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3"/>
      <c r="X43" s="52" t="s">
        <v>173</v>
      </c>
      <c r="Y43" s="53"/>
      <c r="Z43" s="53"/>
      <c r="AA43" s="53"/>
      <c r="AB43" s="54"/>
      <c r="AC43" s="52">
        <v>0</v>
      </c>
      <c r="AD43" s="53"/>
      <c r="AE43" s="53"/>
      <c r="AF43" s="53"/>
      <c r="AG43" s="54"/>
      <c r="AH43" s="52">
        <v>0</v>
      </c>
      <c r="AI43" s="53"/>
      <c r="AJ43" s="53"/>
      <c r="AK43" s="53"/>
      <c r="AL43" s="54"/>
      <c r="AM43" s="52">
        <f>IF(ISNUMBER(X43),X43,0)+IF(ISNUMBER(AC43),AC43,0)</f>
        <v>0</v>
      </c>
      <c r="AN43" s="53"/>
      <c r="AO43" s="53"/>
      <c r="AP43" s="53"/>
      <c r="AQ43" s="54"/>
      <c r="AR43" s="52" t="s">
        <v>173</v>
      </c>
      <c r="AS43" s="53"/>
      <c r="AT43" s="53"/>
      <c r="AU43" s="53"/>
      <c r="AV43" s="54"/>
      <c r="AW43" s="52">
        <v>0</v>
      </c>
      <c r="AX43" s="53"/>
      <c r="AY43" s="53"/>
      <c r="AZ43" s="53"/>
      <c r="BA43" s="54"/>
      <c r="BB43" s="52">
        <v>0</v>
      </c>
      <c r="BC43" s="53"/>
      <c r="BD43" s="53"/>
      <c r="BE43" s="53"/>
      <c r="BF43" s="54"/>
      <c r="BG43" s="49">
        <f>IF(ISNUMBER(AR43),AR43,0)+IF(ISNUMBER(AW43),AW43,0)</f>
        <v>0</v>
      </c>
      <c r="BH43" s="49"/>
      <c r="BI43" s="49"/>
      <c r="BJ43" s="49"/>
      <c r="BK43" s="49"/>
    </row>
    <row r="44" spans="1:79" s="6" customFormat="1" ht="12.75" customHeight="1" x14ac:dyDescent="0.25">
      <c r="A44" s="39"/>
      <c r="B44" s="40"/>
      <c r="C44" s="40"/>
      <c r="D44" s="50"/>
      <c r="E44" s="25" t="s">
        <v>147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  <c r="X44" s="45">
        <v>0</v>
      </c>
      <c r="Y44" s="46"/>
      <c r="Z44" s="46"/>
      <c r="AA44" s="46"/>
      <c r="AB44" s="47"/>
      <c r="AC44" s="45">
        <v>0</v>
      </c>
      <c r="AD44" s="46"/>
      <c r="AE44" s="46"/>
      <c r="AF44" s="46"/>
      <c r="AG44" s="47"/>
      <c r="AH44" s="45">
        <v>0</v>
      </c>
      <c r="AI44" s="46"/>
      <c r="AJ44" s="46"/>
      <c r="AK44" s="46"/>
      <c r="AL44" s="47"/>
      <c r="AM44" s="45">
        <f>IF(ISNUMBER(X44),X44,0)+IF(ISNUMBER(AC44),AC44,0)</f>
        <v>0</v>
      </c>
      <c r="AN44" s="46"/>
      <c r="AO44" s="46"/>
      <c r="AP44" s="46"/>
      <c r="AQ44" s="47"/>
      <c r="AR44" s="45">
        <v>0</v>
      </c>
      <c r="AS44" s="46"/>
      <c r="AT44" s="46"/>
      <c r="AU44" s="46"/>
      <c r="AV44" s="47"/>
      <c r="AW44" s="45">
        <v>0</v>
      </c>
      <c r="AX44" s="46"/>
      <c r="AY44" s="46"/>
      <c r="AZ44" s="46"/>
      <c r="BA44" s="47"/>
      <c r="BB44" s="45">
        <v>0</v>
      </c>
      <c r="BC44" s="46"/>
      <c r="BD44" s="46"/>
      <c r="BE44" s="46"/>
      <c r="BF44" s="47"/>
      <c r="BG44" s="48">
        <f>IF(ISNUMBER(AR44),AR44,0)+IF(ISNUMBER(AW44),AW44,0)</f>
        <v>0</v>
      </c>
      <c r="BH44" s="48"/>
      <c r="BI44" s="48"/>
      <c r="BJ44" s="48"/>
      <c r="BK44" s="48"/>
    </row>
    <row r="45" spans="1:79" s="4" customFormat="1" ht="12.7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</row>
    <row r="47" spans="1:79" s="3" customFormat="1" ht="14.25" customHeight="1" x14ac:dyDescent="0.25">
      <c r="A47" s="64" t="s">
        <v>117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9"/>
    </row>
    <row r="48" spans="1:79" ht="14.25" customHeight="1" x14ac:dyDescent="0.25">
      <c r="A48" s="64" t="s">
        <v>223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</row>
    <row r="49" spans="1:79" ht="15" customHeight="1" x14ac:dyDescent="0.25">
      <c r="A49" s="68" t="s">
        <v>210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</row>
    <row r="50" spans="1:79" ht="23.1" customHeight="1" x14ac:dyDescent="0.25">
      <c r="A50" s="104" t="s">
        <v>118</v>
      </c>
      <c r="B50" s="105"/>
      <c r="C50" s="105"/>
      <c r="D50" s="106"/>
      <c r="E50" s="42" t="s">
        <v>19</v>
      </c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75" t="s">
        <v>211</v>
      </c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7"/>
      <c r="AN50" s="75" t="s">
        <v>214</v>
      </c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7"/>
      <c r="BG50" s="75" t="s">
        <v>222</v>
      </c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7"/>
    </row>
    <row r="51" spans="1:79" ht="48.75" customHeight="1" x14ac:dyDescent="0.25">
      <c r="A51" s="107"/>
      <c r="B51" s="108"/>
      <c r="C51" s="108"/>
      <c r="D51" s="109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75" t="s">
        <v>4</v>
      </c>
      <c r="V51" s="76"/>
      <c r="W51" s="76"/>
      <c r="X51" s="76"/>
      <c r="Y51" s="77"/>
      <c r="Z51" s="75" t="s">
        <v>3</v>
      </c>
      <c r="AA51" s="76"/>
      <c r="AB51" s="76"/>
      <c r="AC51" s="76"/>
      <c r="AD51" s="77"/>
      <c r="AE51" s="98" t="s">
        <v>116</v>
      </c>
      <c r="AF51" s="99"/>
      <c r="AG51" s="99"/>
      <c r="AH51" s="100"/>
      <c r="AI51" s="75" t="s">
        <v>5</v>
      </c>
      <c r="AJ51" s="76"/>
      <c r="AK51" s="76"/>
      <c r="AL51" s="76"/>
      <c r="AM51" s="77"/>
      <c r="AN51" s="75" t="s">
        <v>4</v>
      </c>
      <c r="AO51" s="76"/>
      <c r="AP51" s="76"/>
      <c r="AQ51" s="76"/>
      <c r="AR51" s="77"/>
      <c r="AS51" s="75" t="s">
        <v>3</v>
      </c>
      <c r="AT51" s="76"/>
      <c r="AU51" s="76"/>
      <c r="AV51" s="76"/>
      <c r="AW51" s="77"/>
      <c r="AX51" s="98" t="s">
        <v>116</v>
      </c>
      <c r="AY51" s="99"/>
      <c r="AZ51" s="99"/>
      <c r="BA51" s="100"/>
      <c r="BB51" s="75" t="s">
        <v>96</v>
      </c>
      <c r="BC51" s="76"/>
      <c r="BD51" s="76"/>
      <c r="BE51" s="76"/>
      <c r="BF51" s="77"/>
      <c r="BG51" s="75" t="s">
        <v>4</v>
      </c>
      <c r="BH51" s="76"/>
      <c r="BI51" s="76"/>
      <c r="BJ51" s="76"/>
      <c r="BK51" s="77"/>
      <c r="BL51" s="75" t="s">
        <v>3</v>
      </c>
      <c r="BM51" s="76"/>
      <c r="BN51" s="76"/>
      <c r="BO51" s="76"/>
      <c r="BP51" s="77"/>
      <c r="BQ51" s="98" t="s">
        <v>116</v>
      </c>
      <c r="BR51" s="99"/>
      <c r="BS51" s="99"/>
      <c r="BT51" s="100"/>
      <c r="BU51" s="75" t="s">
        <v>97</v>
      </c>
      <c r="BV51" s="76"/>
      <c r="BW51" s="76"/>
      <c r="BX51" s="76"/>
      <c r="BY51" s="77"/>
    </row>
    <row r="52" spans="1:79" ht="15" customHeight="1" x14ac:dyDescent="0.25">
      <c r="A52" s="75">
        <v>1</v>
      </c>
      <c r="B52" s="76"/>
      <c r="C52" s="76"/>
      <c r="D52" s="77"/>
      <c r="E52" s="75">
        <v>2</v>
      </c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7"/>
      <c r="U52" s="75">
        <v>3</v>
      </c>
      <c r="V52" s="76"/>
      <c r="W52" s="76"/>
      <c r="X52" s="76"/>
      <c r="Y52" s="77"/>
      <c r="Z52" s="75">
        <v>4</v>
      </c>
      <c r="AA52" s="76"/>
      <c r="AB52" s="76"/>
      <c r="AC52" s="76"/>
      <c r="AD52" s="77"/>
      <c r="AE52" s="75">
        <v>5</v>
      </c>
      <c r="AF52" s="76"/>
      <c r="AG52" s="76"/>
      <c r="AH52" s="77"/>
      <c r="AI52" s="75">
        <v>6</v>
      </c>
      <c r="AJ52" s="76"/>
      <c r="AK52" s="76"/>
      <c r="AL52" s="76"/>
      <c r="AM52" s="77"/>
      <c r="AN52" s="75">
        <v>7</v>
      </c>
      <c r="AO52" s="76"/>
      <c r="AP52" s="76"/>
      <c r="AQ52" s="76"/>
      <c r="AR52" s="77"/>
      <c r="AS52" s="75">
        <v>8</v>
      </c>
      <c r="AT52" s="76"/>
      <c r="AU52" s="76"/>
      <c r="AV52" s="76"/>
      <c r="AW52" s="77"/>
      <c r="AX52" s="75">
        <v>9</v>
      </c>
      <c r="AY52" s="76"/>
      <c r="AZ52" s="76"/>
      <c r="BA52" s="77"/>
      <c r="BB52" s="75">
        <v>10</v>
      </c>
      <c r="BC52" s="76"/>
      <c r="BD52" s="76"/>
      <c r="BE52" s="76"/>
      <c r="BF52" s="77"/>
      <c r="BG52" s="75">
        <v>11</v>
      </c>
      <c r="BH52" s="76"/>
      <c r="BI52" s="76"/>
      <c r="BJ52" s="76"/>
      <c r="BK52" s="77"/>
      <c r="BL52" s="75">
        <v>12</v>
      </c>
      <c r="BM52" s="76"/>
      <c r="BN52" s="76"/>
      <c r="BO52" s="76"/>
      <c r="BP52" s="77"/>
      <c r="BQ52" s="75">
        <v>13</v>
      </c>
      <c r="BR52" s="76"/>
      <c r="BS52" s="76"/>
      <c r="BT52" s="77"/>
      <c r="BU52" s="75">
        <v>14</v>
      </c>
      <c r="BV52" s="76"/>
      <c r="BW52" s="76"/>
      <c r="BX52" s="76"/>
      <c r="BY52" s="77"/>
    </row>
    <row r="53" spans="1:79" s="1" customFormat="1" ht="12.75" hidden="1" customHeight="1" x14ac:dyDescent="0.25">
      <c r="A53" s="89" t="s">
        <v>64</v>
      </c>
      <c r="B53" s="90"/>
      <c r="C53" s="90"/>
      <c r="D53" s="91"/>
      <c r="E53" s="89" t="s">
        <v>57</v>
      </c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1"/>
      <c r="U53" s="89" t="s">
        <v>65</v>
      </c>
      <c r="V53" s="90"/>
      <c r="W53" s="90"/>
      <c r="X53" s="90"/>
      <c r="Y53" s="91"/>
      <c r="Z53" s="89" t="s">
        <v>66</v>
      </c>
      <c r="AA53" s="90"/>
      <c r="AB53" s="90"/>
      <c r="AC53" s="90"/>
      <c r="AD53" s="91"/>
      <c r="AE53" s="89" t="s">
        <v>91</v>
      </c>
      <c r="AF53" s="90"/>
      <c r="AG53" s="90"/>
      <c r="AH53" s="91"/>
      <c r="AI53" s="95" t="s">
        <v>169</v>
      </c>
      <c r="AJ53" s="96"/>
      <c r="AK53" s="96"/>
      <c r="AL53" s="96"/>
      <c r="AM53" s="97"/>
      <c r="AN53" s="89" t="s">
        <v>67</v>
      </c>
      <c r="AO53" s="90"/>
      <c r="AP53" s="90"/>
      <c r="AQ53" s="90"/>
      <c r="AR53" s="91"/>
      <c r="AS53" s="89" t="s">
        <v>68</v>
      </c>
      <c r="AT53" s="90"/>
      <c r="AU53" s="90"/>
      <c r="AV53" s="90"/>
      <c r="AW53" s="91"/>
      <c r="AX53" s="89" t="s">
        <v>92</v>
      </c>
      <c r="AY53" s="90"/>
      <c r="AZ53" s="90"/>
      <c r="BA53" s="91"/>
      <c r="BB53" s="95" t="s">
        <v>169</v>
      </c>
      <c r="BC53" s="96"/>
      <c r="BD53" s="96"/>
      <c r="BE53" s="96"/>
      <c r="BF53" s="97"/>
      <c r="BG53" s="89" t="s">
        <v>58</v>
      </c>
      <c r="BH53" s="90"/>
      <c r="BI53" s="90"/>
      <c r="BJ53" s="90"/>
      <c r="BK53" s="91"/>
      <c r="BL53" s="89" t="s">
        <v>59</v>
      </c>
      <c r="BM53" s="90"/>
      <c r="BN53" s="90"/>
      <c r="BO53" s="90"/>
      <c r="BP53" s="91"/>
      <c r="BQ53" s="89" t="s">
        <v>93</v>
      </c>
      <c r="BR53" s="90"/>
      <c r="BS53" s="90"/>
      <c r="BT53" s="91"/>
      <c r="BU53" s="95" t="s">
        <v>169</v>
      </c>
      <c r="BV53" s="96"/>
      <c r="BW53" s="96"/>
      <c r="BX53" s="96"/>
      <c r="BY53" s="97"/>
      <c r="CA53" t="s">
        <v>25</v>
      </c>
    </row>
    <row r="54" spans="1:79" s="4" customFormat="1" ht="13.2" customHeight="1" x14ac:dyDescent="0.25">
      <c r="A54" s="37">
        <v>2111</v>
      </c>
      <c r="B54" s="38"/>
      <c r="C54" s="38"/>
      <c r="D54" s="51"/>
      <c r="E54" s="31" t="s">
        <v>174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3"/>
      <c r="U54" s="52">
        <v>757754</v>
      </c>
      <c r="V54" s="53"/>
      <c r="W54" s="53"/>
      <c r="X54" s="53"/>
      <c r="Y54" s="54"/>
      <c r="Z54" s="52">
        <v>0</v>
      </c>
      <c r="AA54" s="53"/>
      <c r="AB54" s="53"/>
      <c r="AC54" s="53"/>
      <c r="AD54" s="54"/>
      <c r="AE54" s="52">
        <v>0</v>
      </c>
      <c r="AF54" s="53"/>
      <c r="AG54" s="53"/>
      <c r="AH54" s="54"/>
      <c r="AI54" s="52">
        <f t="shared" ref="AI54:AI63" si="0">IF(ISNUMBER(U54),U54,0)+IF(ISNUMBER(Z54),Z54,0)</f>
        <v>757754</v>
      </c>
      <c r="AJ54" s="53"/>
      <c r="AK54" s="53"/>
      <c r="AL54" s="53"/>
      <c r="AM54" s="54"/>
      <c r="AN54" s="52">
        <v>878800</v>
      </c>
      <c r="AO54" s="53"/>
      <c r="AP54" s="53"/>
      <c r="AQ54" s="53"/>
      <c r="AR54" s="54"/>
      <c r="AS54" s="52">
        <v>0</v>
      </c>
      <c r="AT54" s="53"/>
      <c r="AU54" s="53"/>
      <c r="AV54" s="53"/>
      <c r="AW54" s="54"/>
      <c r="AX54" s="52">
        <v>0</v>
      </c>
      <c r="AY54" s="53"/>
      <c r="AZ54" s="53"/>
      <c r="BA54" s="54"/>
      <c r="BB54" s="52">
        <f t="shared" ref="BB54:BB63" si="1">IF(ISNUMBER(AN54),AN54,0)+IF(ISNUMBER(AS54),AS54,0)</f>
        <v>878800</v>
      </c>
      <c r="BC54" s="53"/>
      <c r="BD54" s="53"/>
      <c r="BE54" s="53"/>
      <c r="BF54" s="54"/>
      <c r="BG54" s="52">
        <v>670571</v>
      </c>
      <c r="BH54" s="53"/>
      <c r="BI54" s="53"/>
      <c r="BJ54" s="53"/>
      <c r="BK54" s="54"/>
      <c r="BL54" s="52">
        <v>0</v>
      </c>
      <c r="BM54" s="53"/>
      <c r="BN54" s="53"/>
      <c r="BO54" s="53"/>
      <c r="BP54" s="54"/>
      <c r="BQ54" s="52">
        <v>0</v>
      </c>
      <c r="BR54" s="53"/>
      <c r="BS54" s="53"/>
      <c r="BT54" s="54"/>
      <c r="BU54" s="52">
        <f t="shared" ref="BU54:BU63" si="2">IF(ISNUMBER(BG54),BG54,0)+IF(ISNUMBER(BL54),BL54,0)</f>
        <v>670571</v>
      </c>
      <c r="BV54" s="53"/>
      <c r="BW54" s="53"/>
      <c r="BX54" s="53"/>
      <c r="BY54" s="54"/>
      <c r="CA54" s="4" t="s">
        <v>26</v>
      </c>
    </row>
    <row r="55" spans="1:79" s="4" customFormat="1" ht="13.2" customHeight="1" x14ac:dyDescent="0.25">
      <c r="A55" s="37">
        <v>2120</v>
      </c>
      <c r="B55" s="38"/>
      <c r="C55" s="38"/>
      <c r="D55" s="51"/>
      <c r="E55" s="31" t="s">
        <v>175</v>
      </c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3"/>
      <c r="U55" s="52">
        <v>180639</v>
      </c>
      <c r="V55" s="53"/>
      <c r="W55" s="53"/>
      <c r="X55" s="53"/>
      <c r="Y55" s="54"/>
      <c r="Z55" s="52">
        <v>0</v>
      </c>
      <c r="AA55" s="53"/>
      <c r="AB55" s="53"/>
      <c r="AC55" s="53"/>
      <c r="AD55" s="54"/>
      <c r="AE55" s="52">
        <v>0</v>
      </c>
      <c r="AF55" s="53"/>
      <c r="AG55" s="53"/>
      <c r="AH55" s="54"/>
      <c r="AI55" s="52">
        <f t="shared" si="0"/>
        <v>180639</v>
      </c>
      <c r="AJ55" s="53"/>
      <c r="AK55" s="53"/>
      <c r="AL55" s="53"/>
      <c r="AM55" s="54"/>
      <c r="AN55" s="52">
        <v>193336</v>
      </c>
      <c r="AO55" s="53"/>
      <c r="AP55" s="53"/>
      <c r="AQ55" s="53"/>
      <c r="AR55" s="54"/>
      <c r="AS55" s="52">
        <v>0</v>
      </c>
      <c r="AT55" s="53"/>
      <c r="AU55" s="53"/>
      <c r="AV55" s="53"/>
      <c r="AW55" s="54"/>
      <c r="AX55" s="52">
        <v>0</v>
      </c>
      <c r="AY55" s="53"/>
      <c r="AZ55" s="53"/>
      <c r="BA55" s="54"/>
      <c r="BB55" s="52">
        <f t="shared" si="1"/>
        <v>193336</v>
      </c>
      <c r="BC55" s="53"/>
      <c r="BD55" s="53"/>
      <c r="BE55" s="53"/>
      <c r="BF55" s="54"/>
      <c r="BG55" s="52">
        <v>147526</v>
      </c>
      <c r="BH55" s="53"/>
      <c r="BI55" s="53"/>
      <c r="BJ55" s="53"/>
      <c r="BK55" s="54"/>
      <c r="BL55" s="52">
        <v>0</v>
      </c>
      <c r="BM55" s="53"/>
      <c r="BN55" s="53"/>
      <c r="BO55" s="53"/>
      <c r="BP55" s="54"/>
      <c r="BQ55" s="52">
        <v>0</v>
      </c>
      <c r="BR55" s="53"/>
      <c r="BS55" s="53"/>
      <c r="BT55" s="54"/>
      <c r="BU55" s="52">
        <f t="shared" si="2"/>
        <v>147526</v>
      </c>
      <c r="BV55" s="53"/>
      <c r="BW55" s="53"/>
      <c r="BX55" s="53"/>
      <c r="BY55" s="54"/>
    </row>
    <row r="56" spans="1:79" s="4" customFormat="1" ht="13.2" customHeight="1" x14ac:dyDescent="0.25">
      <c r="A56" s="37">
        <v>2210</v>
      </c>
      <c r="B56" s="38"/>
      <c r="C56" s="38"/>
      <c r="D56" s="51"/>
      <c r="E56" s="31" t="s">
        <v>176</v>
      </c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3"/>
      <c r="U56" s="52">
        <v>30598</v>
      </c>
      <c r="V56" s="53"/>
      <c r="W56" s="53"/>
      <c r="X56" s="53"/>
      <c r="Y56" s="54"/>
      <c r="Z56" s="52">
        <v>12395</v>
      </c>
      <c r="AA56" s="53"/>
      <c r="AB56" s="53"/>
      <c r="AC56" s="53"/>
      <c r="AD56" s="54"/>
      <c r="AE56" s="52">
        <v>0</v>
      </c>
      <c r="AF56" s="53"/>
      <c r="AG56" s="53"/>
      <c r="AH56" s="54"/>
      <c r="AI56" s="52">
        <f t="shared" si="0"/>
        <v>42993</v>
      </c>
      <c r="AJ56" s="53"/>
      <c r="AK56" s="53"/>
      <c r="AL56" s="53"/>
      <c r="AM56" s="54"/>
      <c r="AN56" s="52">
        <v>24040</v>
      </c>
      <c r="AO56" s="53"/>
      <c r="AP56" s="53"/>
      <c r="AQ56" s="53"/>
      <c r="AR56" s="54"/>
      <c r="AS56" s="52">
        <v>0</v>
      </c>
      <c r="AT56" s="53"/>
      <c r="AU56" s="53"/>
      <c r="AV56" s="53"/>
      <c r="AW56" s="54"/>
      <c r="AX56" s="52">
        <v>0</v>
      </c>
      <c r="AY56" s="53"/>
      <c r="AZ56" s="53"/>
      <c r="BA56" s="54"/>
      <c r="BB56" s="52">
        <f t="shared" si="1"/>
        <v>24040</v>
      </c>
      <c r="BC56" s="53"/>
      <c r="BD56" s="53"/>
      <c r="BE56" s="53"/>
      <c r="BF56" s="54"/>
      <c r="BG56" s="52">
        <v>4885</v>
      </c>
      <c r="BH56" s="53"/>
      <c r="BI56" s="53"/>
      <c r="BJ56" s="53"/>
      <c r="BK56" s="54"/>
      <c r="BL56" s="52">
        <v>0</v>
      </c>
      <c r="BM56" s="53"/>
      <c r="BN56" s="53"/>
      <c r="BO56" s="53"/>
      <c r="BP56" s="54"/>
      <c r="BQ56" s="52">
        <v>0</v>
      </c>
      <c r="BR56" s="53"/>
      <c r="BS56" s="53"/>
      <c r="BT56" s="54"/>
      <c r="BU56" s="52">
        <f t="shared" si="2"/>
        <v>4885</v>
      </c>
      <c r="BV56" s="53"/>
      <c r="BW56" s="53"/>
      <c r="BX56" s="53"/>
      <c r="BY56" s="54"/>
    </row>
    <row r="57" spans="1:79" s="4" customFormat="1" ht="13.2" customHeight="1" x14ac:dyDescent="0.25">
      <c r="A57" s="37">
        <v>2240</v>
      </c>
      <c r="B57" s="38"/>
      <c r="C57" s="38"/>
      <c r="D57" s="51"/>
      <c r="E57" s="31" t="s">
        <v>177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3"/>
      <c r="U57" s="52">
        <v>30210</v>
      </c>
      <c r="V57" s="53"/>
      <c r="W57" s="53"/>
      <c r="X57" s="53"/>
      <c r="Y57" s="54"/>
      <c r="Z57" s="52">
        <v>0</v>
      </c>
      <c r="AA57" s="53"/>
      <c r="AB57" s="53"/>
      <c r="AC57" s="53"/>
      <c r="AD57" s="54"/>
      <c r="AE57" s="52">
        <v>0</v>
      </c>
      <c r="AF57" s="53"/>
      <c r="AG57" s="53"/>
      <c r="AH57" s="54"/>
      <c r="AI57" s="52">
        <f t="shared" si="0"/>
        <v>30210</v>
      </c>
      <c r="AJ57" s="53"/>
      <c r="AK57" s="53"/>
      <c r="AL57" s="53"/>
      <c r="AM57" s="54"/>
      <c r="AN57" s="52">
        <v>37120</v>
      </c>
      <c r="AO57" s="53"/>
      <c r="AP57" s="53"/>
      <c r="AQ57" s="53"/>
      <c r="AR57" s="54"/>
      <c r="AS57" s="52">
        <v>0</v>
      </c>
      <c r="AT57" s="53"/>
      <c r="AU57" s="53"/>
      <c r="AV57" s="53"/>
      <c r="AW57" s="54"/>
      <c r="AX57" s="52">
        <v>0</v>
      </c>
      <c r="AY57" s="53"/>
      <c r="AZ57" s="53"/>
      <c r="BA57" s="54"/>
      <c r="BB57" s="52">
        <f t="shared" si="1"/>
        <v>37120</v>
      </c>
      <c r="BC57" s="53"/>
      <c r="BD57" s="53"/>
      <c r="BE57" s="53"/>
      <c r="BF57" s="54"/>
      <c r="BG57" s="52">
        <v>57200</v>
      </c>
      <c r="BH57" s="53"/>
      <c r="BI57" s="53"/>
      <c r="BJ57" s="53"/>
      <c r="BK57" s="54"/>
      <c r="BL57" s="52">
        <v>0</v>
      </c>
      <c r="BM57" s="53"/>
      <c r="BN57" s="53"/>
      <c r="BO57" s="53"/>
      <c r="BP57" s="54"/>
      <c r="BQ57" s="52">
        <v>0</v>
      </c>
      <c r="BR57" s="53"/>
      <c r="BS57" s="53"/>
      <c r="BT57" s="54"/>
      <c r="BU57" s="52">
        <f t="shared" si="2"/>
        <v>57200</v>
      </c>
      <c r="BV57" s="53"/>
      <c r="BW57" s="53"/>
      <c r="BX57" s="53"/>
      <c r="BY57" s="54"/>
    </row>
    <row r="58" spans="1:79" s="4" customFormat="1" ht="13.2" customHeight="1" x14ac:dyDescent="0.25">
      <c r="A58" s="37">
        <v>2271</v>
      </c>
      <c r="B58" s="38"/>
      <c r="C58" s="38"/>
      <c r="D58" s="51"/>
      <c r="E58" s="31" t="s">
        <v>251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3"/>
      <c r="U58" s="52">
        <v>0</v>
      </c>
      <c r="V58" s="53"/>
      <c r="W58" s="53"/>
      <c r="X58" s="53"/>
      <c r="Y58" s="54"/>
      <c r="Z58" s="52">
        <v>0</v>
      </c>
      <c r="AA58" s="53"/>
      <c r="AB58" s="53"/>
      <c r="AC58" s="53"/>
      <c r="AD58" s="54"/>
      <c r="AE58" s="52">
        <v>0</v>
      </c>
      <c r="AF58" s="53"/>
      <c r="AG58" s="53"/>
      <c r="AH58" s="54"/>
      <c r="AI58" s="52">
        <f t="shared" si="0"/>
        <v>0</v>
      </c>
      <c r="AJ58" s="53"/>
      <c r="AK58" s="53"/>
      <c r="AL58" s="53"/>
      <c r="AM58" s="54"/>
      <c r="AN58" s="52">
        <v>0</v>
      </c>
      <c r="AO58" s="53"/>
      <c r="AP58" s="53"/>
      <c r="AQ58" s="53"/>
      <c r="AR58" s="54"/>
      <c r="AS58" s="52">
        <v>0</v>
      </c>
      <c r="AT58" s="53"/>
      <c r="AU58" s="53"/>
      <c r="AV58" s="53"/>
      <c r="AW58" s="54"/>
      <c r="AX58" s="52">
        <v>0</v>
      </c>
      <c r="AY58" s="53"/>
      <c r="AZ58" s="53"/>
      <c r="BA58" s="54"/>
      <c r="BB58" s="52">
        <f t="shared" si="1"/>
        <v>0</v>
      </c>
      <c r="BC58" s="53"/>
      <c r="BD58" s="53"/>
      <c r="BE58" s="53"/>
      <c r="BF58" s="54"/>
      <c r="BG58" s="52">
        <v>0</v>
      </c>
      <c r="BH58" s="53"/>
      <c r="BI58" s="53"/>
      <c r="BJ58" s="53"/>
      <c r="BK58" s="54"/>
      <c r="BL58" s="52">
        <v>0</v>
      </c>
      <c r="BM58" s="53"/>
      <c r="BN58" s="53"/>
      <c r="BO58" s="53"/>
      <c r="BP58" s="54"/>
      <c r="BQ58" s="52">
        <v>0</v>
      </c>
      <c r="BR58" s="53"/>
      <c r="BS58" s="53"/>
      <c r="BT58" s="54"/>
      <c r="BU58" s="52">
        <f t="shared" si="2"/>
        <v>0</v>
      </c>
      <c r="BV58" s="53"/>
      <c r="BW58" s="53"/>
      <c r="BX58" s="53"/>
      <c r="BY58" s="54"/>
    </row>
    <row r="59" spans="1:79" s="4" customFormat="1" ht="13.2" customHeight="1" x14ac:dyDescent="0.25">
      <c r="A59" s="37">
        <v>2272</v>
      </c>
      <c r="B59" s="38"/>
      <c r="C59" s="38"/>
      <c r="D59" s="51"/>
      <c r="E59" s="31" t="s">
        <v>252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3"/>
      <c r="U59" s="52">
        <v>0</v>
      </c>
      <c r="V59" s="53"/>
      <c r="W59" s="53"/>
      <c r="X59" s="53"/>
      <c r="Y59" s="54"/>
      <c r="Z59" s="52">
        <v>0</v>
      </c>
      <c r="AA59" s="53"/>
      <c r="AB59" s="53"/>
      <c r="AC59" s="53"/>
      <c r="AD59" s="54"/>
      <c r="AE59" s="52">
        <v>0</v>
      </c>
      <c r="AF59" s="53"/>
      <c r="AG59" s="53"/>
      <c r="AH59" s="54"/>
      <c r="AI59" s="52">
        <f t="shared" si="0"/>
        <v>0</v>
      </c>
      <c r="AJ59" s="53"/>
      <c r="AK59" s="53"/>
      <c r="AL59" s="53"/>
      <c r="AM59" s="54"/>
      <c r="AN59" s="52">
        <v>0</v>
      </c>
      <c r="AO59" s="53"/>
      <c r="AP59" s="53"/>
      <c r="AQ59" s="53"/>
      <c r="AR59" s="54"/>
      <c r="AS59" s="52">
        <v>0</v>
      </c>
      <c r="AT59" s="53"/>
      <c r="AU59" s="53"/>
      <c r="AV59" s="53"/>
      <c r="AW59" s="54"/>
      <c r="AX59" s="52">
        <v>0</v>
      </c>
      <c r="AY59" s="53"/>
      <c r="AZ59" s="53"/>
      <c r="BA59" s="54"/>
      <c r="BB59" s="52">
        <f t="shared" si="1"/>
        <v>0</v>
      </c>
      <c r="BC59" s="53"/>
      <c r="BD59" s="53"/>
      <c r="BE59" s="53"/>
      <c r="BF59" s="54"/>
      <c r="BG59" s="52">
        <v>0</v>
      </c>
      <c r="BH59" s="53"/>
      <c r="BI59" s="53"/>
      <c r="BJ59" s="53"/>
      <c r="BK59" s="54"/>
      <c r="BL59" s="52">
        <v>0</v>
      </c>
      <c r="BM59" s="53"/>
      <c r="BN59" s="53"/>
      <c r="BO59" s="53"/>
      <c r="BP59" s="54"/>
      <c r="BQ59" s="52">
        <v>0</v>
      </c>
      <c r="BR59" s="53"/>
      <c r="BS59" s="53"/>
      <c r="BT59" s="54"/>
      <c r="BU59" s="52">
        <f t="shared" si="2"/>
        <v>0</v>
      </c>
      <c r="BV59" s="53"/>
      <c r="BW59" s="53"/>
      <c r="BX59" s="53"/>
      <c r="BY59" s="54"/>
    </row>
    <row r="60" spans="1:79" s="4" customFormat="1" ht="13.2" customHeight="1" x14ac:dyDescent="0.25">
      <c r="A60" s="37">
        <v>2273</v>
      </c>
      <c r="B60" s="38"/>
      <c r="C60" s="38"/>
      <c r="D60" s="51"/>
      <c r="E60" s="31" t="s">
        <v>253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3"/>
      <c r="U60" s="52">
        <v>0</v>
      </c>
      <c r="V60" s="53"/>
      <c r="W60" s="53"/>
      <c r="X60" s="53"/>
      <c r="Y60" s="54"/>
      <c r="Z60" s="52">
        <v>0</v>
      </c>
      <c r="AA60" s="53"/>
      <c r="AB60" s="53"/>
      <c r="AC60" s="53"/>
      <c r="AD60" s="54"/>
      <c r="AE60" s="52">
        <v>0</v>
      </c>
      <c r="AF60" s="53"/>
      <c r="AG60" s="53"/>
      <c r="AH60" s="54"/>
      <c r="AI60" s="52">
        <f t="shared" si="0"/>
        <v>0</v>
      </c>
      <c r="AJ60" s="53"/>
      <c r="AK60" s="53"/>
      <c r="AL60" s="53"/>
      <c r="AM60" s="54"/>
      <c r="AN60" s="52">
        <v>0</v>
      </c>
      <c r="AO60" s="53"/>
      <c r="AP60" s="53"/>
      <c r="AQ60" s="53"/>
      <c r="AR60" s="54"/>
      <c r="AS60" s="52">
        <v>0</v>
      </c>
      <c r="AT60" s="53"/>
      <c r="AU60" s="53"/>
      <c r="AV60" s="53"/>
      <c r="AW60" s="54"/>
      <c r="AX60" s="52">
        <v>0</v>
      </c>
      <c r="AY60" s="53"/>
      <c r="AZ60" s="53"/>
      <c r="BA60" s="54"/>
      <c r="BB60" s="52">
        <f t="shared" si="1"/>
        <v>0</v>
      </c>
      <c r="BC60" s="53"/>
      <c r="BD60" s="53"/>
      <c r="BE60" s="53"/>
      <c r="BF60" s="54"/>
      <c r="BG60" s="52">
        <v>0</v>
      </c>
      <c r="BH60" s="53"/>
      <c r="BI60" s="53"/>
      <c r="BJ60" s="53"/>
      <c r="BK60" s="54"/>
      <c r="BL60" s="52">
        <v>0</v>
      </c>
      <c r="BM60" s="53"/>
      <c r="BN60" s="53"/>
      <c r="BO60" s="53"/>
      <c r="BP60" s="54"/>
      <c r="BQ60" s="52">
        <v>0</v>
      </c>
      <c r="BR60" s="53"/>
      <c r="BS60" s="53"/>
      <c r="BT60" s="54"/>
      <c r="BU60" s="52">
        <f t="shared" si="2"/>
        <v>0</v>
      </c>
      <c r="BV60" s="53"/>
      <c r="BW60" s="53"/>
      <c r="BX60" s="53"/>
      <c r="BY60" s="54"/>
    </row>
    <row r="61" spans="1:79" s="4" customFormat="1" ht="26.4" customHeight="1" x14ac:dyDescent="0.25">
      <c r="A61" s="37">
        <v>2275</v>
      </c>
      <c r="B61" s="38"/>
      <c r="C61" s="38"/>
      <c r="D61" s="51"/>
      <c r="E61" s="31" t="s">
        <v>254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3"/>
      <c r="U61" s="52">
        <v>0</v>
      </c>
      <c r="V61" s="53"/>
      <c r="W61" s="53"/>
      <c r="X61" s="53"/>
      <c r="Y61" s="54"/>
      <c r="Z61" s="52">
        <v>0</v>
      </c>
      <c r="AA61" s="53"/>
      <c r="AB61" s="53"/>
      <c r="AC61" s="53"/>
      <c r="AD61" s="54"/>
      <c r="AE61" s="52">
        <v>0</v>
      </c>
      <c r="AF61" s="53"/>
      <c r="AG61" s="53"/>
      <c r="AH61" s="54"/>
      <c r="AI61" s="52">
        <f t="shared" si="0"/>
        <v>0</v>
      </c>
      <c r="AJ61" s="53"/>
      <c r="AK61" s="53"/>
      <c r="AL61" s="53"/>
      <c r="AM61" s="54"/>
      <c r="AN61" s="52">
        <v>0</v>
      </c>
      <c r="AO61" s="53"/>
      <c r="AP61" s="53"/>
      <c r="AQ61" s="53"/>
      <c r="AR61" s="54"/>
      <c r="AS61" s="52">
        <v>0</v>
      </c>
      <c r="AT61" s="53"/>
      <c r="AU61" s="53"/>
      <c r="AV61" s="53"/>
      <c r="AW61" s="54"/>
      <c r="AX61" s="52">
        <v>0</v>
      </c>
      <c r="AY61" s="53"/>
      <c r="AZ61" s="53"/>
      <c r="BA61" s="54"/>
      <c r="BB61" s="52">
        <f t="shared" si="1"/>
        <v>0</v>
      </c>
      <c r="BC61" s="53"/>
      <c r="BD61" s="53"/>
      <c r="BE61" s="53"/>
      <c r="BF61" s="54"/>
      <c r="BG61" s="52">
        <v>0</v>
      </c>
      <c r="BH61" s="53"/>
      <c r="BI61" s="53"/>
      <c r="BJ61" s="53"/>
      <c r="BK61" s="54"/>
      <c r="BL61" s="52">
        <v>0</v>
      </c>
      <c r="BM61" s="53"/>
      <c r="BN61" s="53"/>
      <c r="BO61" s="53"/>
      <c r="BP61" s="54"/>
      <c r="BQ61" s="52">
        <v>0</v>
      </c>
      <c r="BR61" s="53"/>
      <c r="BS61" s="53"/>
      <c r="BT61" s="54"/>
      <c r="BU61" s="52">
        <f t="shared" si="2"/>
        <v>0</v>
      </c>
      <c r="BV61" s="53"/>
      <c r="BW61" s="53"/>
      <c r="BX61" s="53"/>
      <c r="BY61" s="54"/>
    </row>
    <row r="62" spans="1:79" s="4" customFormat="1" ht="39.6" customHeight="1" x14ac:dyDescent="0.25">
      <c r="A62" s="37">
        <v>2282</v>
      </c>
      <c r="B62" s="38"/>
      <c r="C62" s="38"/>
      <c r="D62" s="51"/>
      <c r="E62" s="31" t="s">
        <v>178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3"/>
      <c r="U62" s="52">
        <v>0</v>
      </c>
      <c r="V62" s="53"/>
      <c r="W62" s="53"/>
      <c r="X62" s="53"/>
      <c r="Y62" s="54"/>
      <c r="Z62" s="52">
        <v>0</v>
      </c>
      <c r="AA62" s="53"/>
      <c r="AB62" s="53"/>
      <c r="AC62" s="53"/>
      <c r="AD62" s="54"/>
      <c r="AE62" s="52">
        <v>0</v>
      </c>
      <c r="AF62" s="53"/>
      <c r="AG62" s="53"/>
      <c r="AH62" s="54"/>
      <c r="AI62" s="52">
        <f t="shared" si="0"/>
        <v>0</v>
      </c>
      <c r="AJ62" s="53"/>
      <c r="AK62" s="53"/>
      <c r="AL62" s="53"/>
      <c r="AM62" s="54"/>
      <c r="AN62" s="52">
        <v>0</v>
      </c>
      <c r="AO62" s="53"/>
      <c r="AP62" s="53"/>
      <c r="AQ62" s="53"/>
      <c r="AR62" s="54"/>
      <c r="AS62" s="52">
        <v>0</v>
      </c>
      <c r="AT62" s="53"/>
      <c r="AU62" s="53"/>
      <c r="AV62" s="53"/>
      <c r="AW62" s="54"/>
      <c r="AX62" s="52">
        <v>0</v>
      </c>
      <c r="AY62" s="53"/>
      <c r="AZ62" s="53"/>
      <c r="BA62" s="54"/>
      <c r="BB62" s="52">
        <f t="shared" si="1"/>
        <v>0</v>
      </c>
      <c r="BC62" s="53"/>
      <c r="BD62" s="53"/>
      <c r="BE62" s="53"/>
      <c r="BF62" s="54"/>
      <c r="BG62" s="52">
        <v>0</v>
      </c>
      <c r="BH62" s="53"/>
      <c r="BI62" s="53"/>
      <c r="BJ62" s="53"/>
      <c r="BK62" s="54"/>
      <c r="BL62" s="52">
        <v>0</v>
      </c>
      <c r="BM62" s="53"/>
      <c r="BN62" s="53"/>
      <c r="BO62" s="53"/>
      <c r="BP62" s="54"/>
      <c r="BQ62" s="52">
        <v>0</v>
      </c>
      <c r="BR62" s="53"/>
      <c r="BS62" s="53"/>
      <c r="BT62" s="54"/>
      <c r="BU62" s="52">
        <f t="shared" si="2"/>
        <v>0</v>
      </c>
      <c r="BV62" s="53"/>
      <c r="BW62" s="53"/>
      <c r="BX62" s="53"/>
      <c r="BY62" s="54"/>
    </row>
    <row r="63" spans="1:79" s="6" customFormat="1" ht="12.75" customHeight="1" x14ac:dyDescent="0.25">
      <c r="A63" s="39"/>
      <c r="B63" s="40"/>
      <c r="C63" s="40"/>
      <c r="D63" s="50"/>
      <c r="E63" s="25" t="s">
        <v>147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7"/>
      <c r="U63" s="45">
        <v>999201</v>
      </c>
      <c r="V63" s="46"/>
      <c r="W63" s="46"/>
      <c r="X63" s="46"/>
      <c r="Y63" s="47"/>
      <c r="Z63" s="45">
        <v>12395</v>
      </c>
      <c r="AA63" s="46"/>
      <c r="AB63" s="46"/>
      <c r="AC63" s="46"/>
      <c r="AD63" s="47"/>
      <c r="AE63" s="45">
        <v>0</v>
      </c>
      <c r="AF63" s="46"/>
      <c r="AG63" s="46"/>
      <c r="AH63" s="47"/>
      <c r="AI63" s="45">
        <f t="shared" si="0"/>
        <v>1011596</v>
      </c>
      <c r="AJ63" s="46"/>
      <c r="AK63" s="46"/>
      <c r="AL63" s="46"/>
      <c r="AM63" s="47"/>
      <c r="AN63" s="45">
        <v>1133296</v>
      </c>
      <c r="AO63" s="46"/>
      <c r="AP63" s="46"/>
      <c r="AQ63" s="46"/>
      <c r="AR63" s="47"/>
      <c r="AS63" s="45">
        <v>0</v>
      </c>
      <c r="AT63" s="46"/>
      <c r="AU63" s="46"/>
      <c r="AV63" s="46"/>
      <c r="AW63" s="47"/>
      <c r="AX63" s="45">
        <v>0</v>
      </c>
      <c r="AY63" s="46"/>
      <c r="AZ63" s="46"/>
      <c r="BA63" s="47"/>
      <c r="BB63" s="45">
        <f t="shared" si="1"/>
        <v>1133296</v>
      </c>
      <c r="BC63" s="46"/>
      <c r="BD63" s="46"/>
      <c r="BE63" s="46"/>
      <c r="BF63" s="47"/>
      <c r="BG63" s="45">
        <v>880182</v>
      </c>
      <c r="BH63" s="46"/>
      <c r="BI63" s="46"/>
      <c r="BJ63" s="46"/>
      <c r="BK63" s="47"/>
      <c r="BL63" s="45">
        <v>0</v>
      </c>
      <c r="BM63" s="46"/>
      <c r="BN63" s="46"/>
      <c r="BO63" s="46"/>
      <c r="BP63" s="47"/>
      <c r="BQ63" s="45">
        <v>0</v>
      </c>
      <c r="BR63" s="46"/>
      <c r="BS63" s="46"/>
      <c r="BT63" s="47"/>
      <c r="BU63" s="45">
        <f t="shared" si="2"/>
        <v>880182</v>
      </c>
      <c r="BV63" s="46"/>
      <c r="BW63" s="46"/>
      <c r="BX63" s="46"/>
      <c r="BY63" s="47"/>
    </row>
    <row r="65" spans="1:79" ht="14.25" customHeight="1" x14ac:dyDescent="0.25">
      <c r="A65" s="64" t="s">
        <v>224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</row>
    <row r="66" spans="1:79" ht="15" customHeight="1" x14ac:dyDescent="0.25">
      <c r="A66" s="78" t="s">
        <v>210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</row>
    <row r="67" spans="1:79" ht="23.1" customHeight="1" x14ac:dyDescent="0.25">
      <c r="A67" s="104" t="s">
        <v>119</v>
      </c>
      <c r="B67" s="105"/>
      <c r="C67" s="105"/>
      <c r="D67" s="105"/>
      <c r="E67" s="106"/>
      <c r="F67" s="42" t="s">
        <v>19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75" t="s">
        <v>211</v>
      </c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7"/>
      <c r="AN67" s="75" t="s">
        <v>214</v>
      </c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7"/>
      <c r="BG67" s="75" t="s">
        <v>222</v>
      </c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7"/>
    </row>
    <row r="68" spans="1:79" ht="51.75" customHeight="1" x14ac:dyDescent="0.25">
      <c r="A68" s="107"/>
      <c r="B68" s="108"/>
      <c r="C68" s="108"/>
      <c r="D68" s="108"/>
      <c r="E68" s="109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75" t="s">
        <v>4</v>
      </c>
      <c r="V68" s="76"/>
      <c r="W68" s="76"/>
      <c r="X68" s="76"/>
      <c r="Y68" s="77"/>
      <c r="Z68" s="75" t="s">
        <v>3</v>
      </c>
      <c r="AA68" s="76"/>
      <c r="AB68" s="76"/>
      <c r="AC68" s="76"/>
      <c r="AD68" s="77"/>
      <c r="AE68" s="98" t="s">
        <v>116</v>
      </c>
      <c r="AF68" s="99"/>
      <c r="AG68" s="99"/>
      <c r="AH68" s="100"/>
      <c r="AI68" s="75" t="s">
        <v>5</v>
      </c>
      <c r="AJ68" s="76"/>
      <c r="AK68" s="76"/>
      <c r="AL68" s="76"/>
      <c r="AM68" s="77"/>
      <c r="AN68" s="75" t="s">
        <v>4</v>
      </c>
      <c r="AO68" s="76"/>
      <c r="AP68" s="76"/>
      <c r="AQ68" s="76"/>
      <c r="AR68" s="77"/>
      <c r="AS68" s="75" t="s">
        <v>3</v>
      </c>
      <c r="AT68" s="76"/>
      <c r="AU68" s="76"/>
      <c r="AV68" s="76"/>
      <c r="AW68" s="77"/>
      <c r="AX68" s="98" t="s">
        <v>116</v>
      </c>
      <c r="AY68" s="99"/>
      <c r="AZ68" s="99"/>
      <c r="BA68" s="100"/>
      <c r="BB68" s="75" t="s">
        <v>96</v>
      </c>
      <c r="BC68" s="76"/>
      <c r="BD68" s="76"/>
      <c r="BE68" s="76"/>
      <c r="BF68" s="77"/>
      <c r="BG68" s="75" t="s">
        <v>4</v>
      </c>
      <c r="BH68" s="76"/>
      <c r="BI68" s="76"/>
      <c r="BJ68" s="76"/>
      <c r="BK68" s="77"/>
      <c r="BL68" s="75" t="s">
        <v>3</v>
      </c>
      <c r="BM68" s="76"/>
      <c r="BN68" s="76"/>
      <c r="BO68" s="76"/>
      <c r="BP68" s="77"/>
      <c r="BQ68" s="98" t="s">
        <v>116</v>
      </c>
      <c r="BR68" s="99"/>
      <c r="BS68" s="99"/>
      <c r="BT68" s="100"/>
      <c r="BU68" s="42" t="s">
        <v>97</v>
      </c>
      <c r="BV68" s="42"/>
      <c r="BW68" s="42"/>
      <c r="BX68" s="42"/>
      <c r="BY68" s="42"/>
    </row>
    <row r="69" spans="1:79" ht="15" customHeight="1" x14ac:dyDescent="0.25">
      <c r="A69" s="75">
        <v>1</v>
      </c>
      <c r="B69" s="76"/>
      <c r="C69" s="76"/>
      <c r="D69" s="76"/>
      <c r="E69" s="77"/>
      <c r="F69" s="75">
        <v>2</v>
      </c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7"/>
      <c r="U69" s="75">
        <v>3</v>
      </c>
      <c r="V69" s="76"/>
      <c r="W69" s="76"/>
      <c r="X69" s="76"/>
      <c r="Y69" s="77"/>
      <c r="Z69" s="75">
        <v>4</v>
      </c>
      <c r="AA69" s="76"/>
      <c r="AB69" s="76"/>
      <c r="AC69" s="76"/>
      <c r="AD69" s="77"/>
      <c r="AE69" s="75">
        <v>5</v>
      </c>
      <c r="AF69" s="76"/>
      <c r="AG69" s="76"/>
      <c r="AH69" s="77"/>
      <c r="AI69" s="75">
        <v>6</v>
      </c>
      <c r="AJ69" s="76"/>
      <c r="AK69" s="76"/>
      <c r="AL69" s="76"/>
      <c r="AM69" s="77"/>
      <c r="AN69" s="75">
        <v>7</v>
      </c>
      <c r="AO69" s="76"/>
      <c r="AP69" s="76"/>
      <c r="AQ69" s="76"/>
      <c r="AR69" s="77"/>
      <c r="AS69" s="75">
        <v>8</v>
      </c>
      <c r="AT69" s="76"/>
      <c r="AU69" s="76"/>
      <c r="AV69" s="76"/>
      <c r="AW69" s="77"/>
      <c r="AX69" s="75">
        <v>9</v>
      </c>
      <c r="AY69" s="76"/>
      <c r="AZ69" s="76"/>
      <c r="BA69" s="77"/>
      <c r="BB69" s="75">
        <v>10</v>
      </c>
      <c r="BC69" s="76"/>
      <c r="BD69" s="76"/>
      <c r="BE69" s="76"/>
      <c r="BF69" s="77"/>
      <c r="BG69" s="75">
        <v>11</v>
      </c>
      <c r="BH69" s="76"/>
      <c r="BI69" s="76"/>
      <c r="BJ69" s="76"/>
      <c r="BK69" s="77"/>
      <c r="BL69" s="75">
        <v>12</v>
      </c>
      <c r="BM69" s="76"/>
      <c r="BN69" s="76"/>
      <c r="BO69" s="76"/>
      <c r="BP69" s="77"/>
      <c r="BQ69" s="75">
        <v>13</v>
      </c>
      <c r="BR69" s="76"/>
      <c r="BS69" s="76"/>
      <c r="BT69" s="77"/>
      <c r="BU69" s="42">
        <v>14</v>
      </c>
      <c r="BV69" s="42"/>
      <c r="BW69" s="42"/>
      <c r="BX69" s="42"/>
      <c r="BY69" s="42"/>
    </row>
    <row r="70" spans="1:79" s="1" customFormat="1" ht="13.5" hidden="1" customHeight="1" x14ac:dyDescent="0.25">
      <c r="A70" s="89" t="s">
        <v>64</v>
      </c>
      <c r="B70" s="90"/>
      <c r="C70" s="90"/>
      <c r="D70" s="90"/>
      <c r="E70" s="91"/>
      <c r="F70" s="89" t="s">
        <v>57</v>
      </c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1"/>
      <c r="U70" s="89" t="s">
        <v>65</v>
      </c>
      <c r="V70" s="90"/>
      <c r="W70" s="90"/>
      <c r="X70" s="90"/>
      <c r="Y70" s="91"/>
      <c r="Z70" s="89" t="s">
        <v>66</v>
      </c>
      <c r="AA70" s="90"/>
      <c r="AB70" s="90"/>
      <c r="AC70" s="90"/>
      <c r="AD70" s="91"/>
      <c r="AE70" s="89" t="s">
        <v>91</v>
      </c>
      <c r="AF70" s="90"/>
      <c r="AG70" s="90"/>
      <c r="AH70" s="91"/>
      <c r="AI70" s="95" t="s">
        <v>169</v>
      </c>
      <c r="AJ70" s="96"/>
      <c r="AK70" s="96"/>
      <c r="AL70" s="96"/>
      <c r="AM70" s="97"/>
      <c r="AN70" s="89" t="s">
        <v>67</v>
      </c>
      <c r="AO70" s="90"/>
      <c r="AP70" s="90"/>
      <c r="AQ70" s="90"/>
      <c r="AR70" s="91"/>
      <c r="AS70" s="89" t="s">
        <v>68</v>
      </c>
      <c r="AT70" s="90"/>
      <c r="AU70" s="90"/>
      <c r="AV70" s="90"/>
      <c r="AW70" s="91"/>
      <c r="AX70" s="89" t="s">
        <v>92</v>
      </c>
      <c r="AY70" s="90"/>
      <c r="AZ70" s="90"/>
      <c r="BA70" s="91"/>
      <c r="BB70" s="95" t="s">
        <v>169</v>
      </c>
      <c r="BC70" s="96"/>
      <c r="BD70" s="96"/>
      <c r="BE70" s="96"/>
      <c r="BF70" s="97"/>
      <c r="BG70" s="89" t="s">
        <v>58</v>
      </c>
      <c r="BH70" s="90"/>
      <c r="BI70" s="90"/>
      <c r="BJ70" s="90"/>
      <c r="BK70" s="91"/>
      <c r="BL70" s="89" t="s">
        <v>59</v>
      </c>
      <c r="BM70" s="90"/>
      <c r="BN70" s="90"/>
      <c r="BO70" s="90"/>
      <c r="BP70" s="91"/>
      <c r="BQ70" s="89" t="s">
        <v>93</v>
      </c>
      <c r="BR70" s="90"/>
      <c r="BS70" s="90"/>
      <c r="BT70" s="91"/>
      <c r="BU70" s="85" t="s">
        <v>169</v>
      </c>
      <c r="BV70" s="85"/>
      <c r="BW70" s="85"/>
      <c r="BX70" s="85"/>
      <c r="BY70" s="85"/>
      <c r="CA70" t="s">
        <v>27</v>
      </c>
    </row>
    <row r="71" spans="1:79" s="6" customFormat="1" ht="12.75" customHeight="1" x14ac:dyDescent="0.25">
      <c r="A71" s="39"/>
      <c r="B71" s="40"/>
      <c r="C71" s="40"/>
      <c r="D71" s="40"/>
      <c r="E71" s="50"/>
      <c r="F71" s="39" t="s">
        <v>147</v>
      </c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50"/>
      <c r="U71" s="45"/>
      <c r="V71" s="46"/>
      <c r="W71" s="46"/>
      <c r="X71" s="46"/>
      <c r="Y71" s="47"/>
      <c r="Z71" s="45"/>
      <c r="AA71" s="46"/>
      <c r="AB71" s="46"/>
      <c r="AC71" s="46"/>
      <c r="AD71" s="47"/>
      <c r="AE71" s="45"/>
      <c r="AF71" s="46"/>
      <c r="AG71" s="46"/>
      <c r="AH71" s="47"/>
      <c r="AI71" s="45">
        <f>IF(ISNUMBER(U71),U71,0)+IF(ISNUMBER(Z71),Z71,0)</f>
        <v>0</v>
      </c>
      <c r="AJ71" s="46"/>
      <c r="AK71" s="46"/>
      <c r="AL71" s="46"/>
      <c r="AM71" s="47"/>
      <c r="AN71" s="45"/>
      <c r="AO71" s="46"/>
      <c r="AP71" s="46"/>
      <c r="AQ71" s="46"/>
      <c r="AR71" s="47"/>
      <c r="AS71" s="45"/>
      <c r="AT71" s="46"/>
      <c r="AU71" s="46"/>
      <c r="AV71" s="46"/>
      <c r="AW71" s="47"/>
      <c r="AX71" s="45"/>
      <c r="AY71" s="46"/>
      <c r="AZ71" s="46"/>
      <c r="BA71" s="47"/>
      <c r="BB71" s="45">
        <f>IF(ISNUMBER(AN71),AN71,0)+IF(ISNUMBER(AS71),AS71,0)</f>
        <v>0</v>
      </c>
      <c r="BC71" s="46"/>
      <c r="BD71" s="46"/>
      <c r="BE71" s="46"/>
      <c r="BF71" s="47"/>
      <c r="BG71" s="45"/>
      <c r="BH71" s="46"/>
      <c r="BI71" s="46"/>
      <c r="BJ71" s="46"/>
      <c r="BK71" s="47"/>
      <c r="BL71" s="45"/>
      <c r="BM71" s="46"/>
      <c r="BN71" s="46"/>
      <c r="BO71" s="46"/>
      <c r="BP71" s="47"/>
      <c r="BQ71" s="45"/>
      <c r="BR71" s="46"/>
      <c r="BS71" s="46"/>
      <c r="BT71" s="47"/>
      <c r="BU71" s="45">
        <f>IF(ISNUMBER(BG71),BG71,0)+IF(ISNUMBER(BL71),BL71,0)</f>
        <v>0</v>
      </c>
      <c r="BV71" s="46"/>
      <c r="BW71" s="46"/>
      <c r="BX71" s="46"/>
      <c r="BY71" s="47"/>
      <c r="CA71" s="6" t="s">
        <v>28</v>
      </c>
    </row>
    <row r="73" spans="1:79" ht="14.25" customHeight="1" x14ac:dyDescent="0.25">
      <c r="A73" s="64" t="s">
        <v>238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</row>
    <row r="74" spans="1:79" ht="15" customHeight="1" x14ac:dyDescent="0.25">
      <c r="A74" s="78" t="s">
        <v>210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</row>
    <row r="75" spans="1:79" ht="23.1" customHeight="1" x14ac:dyDescent="0.25">
      <c r="A75" s="104" t="s">
        <v>118</v>
      </c>
      <c r="B75" s="105"/>
      <c r="C75" s="105"/>
      <c r="D75" s="106"/>
      <c r="E75" s="79" t="s">
        <v>19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1"/>
      <c r="X75" s="75" t="s">
        <v>232</v>
      </c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7"/>
      <c r="AR75" s="42" t="s">
        <v>237</v>
      </c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</row>
    <row r="76" spans="1:79" ht="48.75" customHeight="1" x14ac:dyDescent="0.25">
      <c r="A76" s="107"/>
      <c r="B76" s="108"/>
      <c r="C76" s="108"/>
      <c r="D76" s="109"/>
      <c r="E76" s="82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4"/>
      <c r="X76" s="79" t="s">
        <v>4</v>
      </c>
      <c r="Y76" s="80"/>
      <c r="Z76" s="80"/>
      <c r="AA76" s="80"/>
      <c r="AB76" s="81"/>
      <c r="AC76" s="79" t="s">
        <v>3</v>
      </c>
      <c r="AD76" s="80"/>
      <c r="AE76" s="80"/>
      <c r="AF76" s="80"/>
      <c r="AG76" s="81"/>
      <c r="AH76" s="98" t="s">
        <v>116</v>
      </c>
      <c r="AI76" s="99"/>
      <c r="AJ76" s="99"/>
      <c r="AK76" s="99"/>
      <c r="AL76" s="100"/>
      <c r="AM76" s="75" t="s">
        <v>5</v>
      </c>
      <c r="AN76" s="76"/>
      <c r="AO76" s="76"/>
      <c r="AP76" s="76"/>
      <c r="AQ76" s="77"/>
      <c r="AR76" s="75" t="s">
        <v>4</v>
      </c>
      <c r="AS76" s="76"/>
      <c r="AT76" s="76"/>
      <c r="AU76" s="76"/>
      <c r="AV76" s="77"/>
      <c r="AW76" s="75" t="s">
        <v>3</v>
      </c>
      <c r="AX76" s="76"/>
      <c r="AY76" s="76"/>
      <c r="AZ76" s="76"/>
      <c r="BA76" s="77"/>
      <c r="BB76" s="98" t="s">
        <v>116</v>
      </c>
      <c r="BC76" s="99"/>
      <c r="BD76" s="99"/>
      <c r="BE76" s="99"/>
      <c r="BF76" s="100"/>
      <c r="BG76" s="75" t="s">
        <v>96</v>
      </c>
      <c r="BH76" s="76"/>
      <c r="BI76" s="76"/>
      <c r="BJ76" s="76"/>
      <c r="BK76" s="77"/>
    </row>
    <row r="77" spans="1:79" ht="12.75" customHeight="1" x14ac:dyDescent="0.25">
      <c r="A77" s="75">
        <v>1</v>
      </c>
      <c r="B77" s="76"/>
      <c r="C77" s="76"/>
      <c r="D77" s="77"/>
      <c r="E77" s="75">
        <v>2</v>
      </c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7"/>
      <c r="X77" s="75">
        <v>3</v>
      </c>
      <c r="Y77" s="76"/>
      <c r="Z77" s="76"/>
      <c r="AA77" s="76"/>
      <c r="AB77" s="77"/>
      <c r="AC77" s="75">
        <v>4</v>
      </c>
      <c r="AD77" s="76"/>
      <c r="AE77" s="76"/>
      <c r="AF77" s="76"/>
      <c r="AG77" s="77"/>
      <c r="AH77" s="75">
        <v>5</v>
      </c>
      <c r="AI77" s="76"/>
      <c r="AJ77" s="76"/>
      <c r="AK77" s="76"/>
      <c r="AL77" s="77"/>
      <c r="AM77" s="75">
        <v>6</v>
      </c>
      <c r="AN77" s="76"/>
      <c r="AO77" s="76"/>
      <c r="AP77" s="76"/>
      <c r="AQ77" s="77"/>
      <c r="AR77" s="75">
        <v>7</v>
      </c>
      <c r="AS77" s="76"/>
      <c r="AT77" s="76"/>
      <c r="AU77" s="76"/>
      <c r="AV77" s="77"/>
      <c r="AW77" s="75">
        <v>8</v>
      </c>
      <c r="AX77" s="76"/>
      <c r="AY77" s="76"/>
      <c r="AZ77" s="76"/>
      <c r="BA77" s="77"/>
      <c r="BB77" s="75">
        <v>9</v>
      </c>
      <c r="BC77" s="76"/>
      <c r="BD77" s="76"/>
      <c r="BE77" s="76"/>
      <c r="BF77" s="77"/>
      <c r="BG77" s="75">
        <v>10</v>
      </c>
      <c r="BH77" s="76"/>
      <c r="BI77" s="76"/>
      <c r="BJ77" s="76"/>
      <c r="BK77" s="77"/>
    </row>
    <row r="78" spans="1:79" s="1" customFormat="1" ht="12.75" hidden="1" customHeight="1" x14ac:dyDescent="0.25">
      <c r="A78" s="89" t="s">
        <v>64</v>
      </c>
      <c r="B78" s="90"/>
      <c r="C78" s="90"/>
      <c r="D78" s="91"/>
      <c r="E78" s="89" t="s">
        <v>57</v>
      </c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1"/>
      <c r="X78" s="110" t="s">
        <v>60</v>
      </c>
      <c r="Y78" s="111"/>
      <c r="Z78" s="111"/>
      <c r="AA78" s="111"/>
      <c r="AB78" s="112"/>
      <c r="AC78" s="110" t="s">
        <v>61</v>
      </c>
      <c r="AD78" s="111"/>
      <c r="AE78" s="111"/>
      <c r="AF78" s="111"/>
      <c r="AG78" s="112"/>
      <c r="AH78" s="89" t="s">
        <v>94</v>
      </c>
      <c r="AI78" s="90"/>
      <c r="AJ78" s="90"/>
      <c r="AK78" s="90"/>
      <c r="AL78" s="91"/>
      <c r="AM78" s="95" t="s">
        <v>170</v>
      </c>
      <c r="AN78" s="96"/>
      <c r="AO78" s="96"/>
      <c r="AP78" s="96"/>
      <c r="AQ78" s="97"/>
      <c r="AR78" s="89" t="s">
        <v>62</v>
      </c>
      <c r="AS78" s="90"/>
      <c r="AT78" s="90"/>
      <c r="AU78" s="90"/>
      <c r="AV78" s="91"/>
      <c r="AW78" s="89" t="s">
        <v>63</v>
      </c>
      <c r="AX78" s="90"/>
      <c r="AY78" s="90"/>
      <c r="AZ78" s="90"/>
      <c r="BA78" s="91"/>
      <c r="BB78" s="89" t="s">
        <v>95</v>
      </c>
      <c r="BC78" s="90"/>
      <c r="BD78" s="90"/>
      <c r="BE78" s="90"/>
      <c r="BF78" s="91"/>
      <c r="BG78" s="95" t="s">
        <v>170</v>
      </c>
      <c r="BH78" s="96"/>
      <c r="BI78" s="96"/>
      <c r="BJ78" s="96"/>
      <c r="BK78" s="97"/>
      <c r="CA78" t="s">
        <v>29</v>
      </c>
    </row>
    <row r="79" spans="1:79" s="4" customFormat="1" ht="13.2" customHeight="1" x14ac:dyDescent="0.25">
      <c r="A79" s="37">
        <v>2111</v>
      </c>
      <c r="B79" s="38"/>
      <c r="C79" s="38"/>
      <c r="D79" s="51"/>
      <c r="E79" s="31" t="s">
        <v>174</v>
      </c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3"/>
      <c r="X79" s="52">
        <v>0</v>
      </c>
      <c r="Y79" s="53"/>
      <c r="Z79" s="53"/>
      <c r="AA79" s="53"/>
      <c r="AB79" s="54"/>
      <c r="AC79" s="52">
        <v>0</v>
      </c>
      <c r="AD79" s="53"/>
      <c r="AE79" s="53"/>
      <c r="AF79" s="53"/>
      <c r="AG79" s="54"/>
      <c r="AH79" s="52">
        <v>0</v>
      </c>
      <c r="AI79" s="53"/>
      <c r="AJ79" s="53"/>
      <c r="AK79" s="53"/>
      <c r="AL79" s="54"/>
      <c r="AM79" s="52">
        <f t="shared" ref="AM79:AM88" si="3">IF(ISNUMBER(X79),X79,0)+IF(ISNUMBER(AC79),AC79,0)</f>
        <v>0</v>
      </c>
      <c r="AN79" s="53"/>
      <c r="AO79" s="53"/>
      <c r="AP79" s="53"/>
      <c r="AQ79" s="54"/>
      <c r="AR79" s="52">
        <v>0</v>
      </c>
      <c r="AS79" s="53"/>
      <c r="AT79" s="53"/>
      <c r="AU79" s="53"/>
      <c r="AV79" s="54"/>
      <c r="AW79" s="52">
        <v>0</v>
      </c>
      <c r="AX79" s="53"/>
      <c r="AY79" s="53"/>
      <c r="AZ79" s="53"/>
      <c r="BA79" s="54"/>
      <c r="BB79" s="52">
        <v>0</v>
      </c>
      <c r="BC79" s="53"/>
      <c r="BD79" s="53"/>
      <c r="BE79" s="53"/>
      <c r="BF79" s="54"/>
      <c r="BG79" s="49">
        <f t="shared" ref="BG79:BG88" si="4">IF(ISNUMBER(AR79),AR79,0)+IF(ISNUMBER(AW79),AW79,0)</f>
        <v>0</v>
      </c>
      <c r="BH79" s="49"/>
      <c r="BI79" s="49"/>
      <c r="BJ79" s="49"/>
      <c r="BK79" s="49"/>
      <c r="CA79" s="4" t="s">
        <v>30</v>
      </c>
    </row>
    <row r="80" spans="1:79" s="4" customFormat="1" ht="13.2" customHeight="1" x14ac:dyDescent="0.25">
      <c r="A80" s="37">
        <v>2120</v>
      </c>
      <c r="B80" s="38"/>
      <c r="C80" s="38"/>
      <c r="D80" s="51"/>
      <c r="E80" s="31" t="s">
        <v>175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3"/>
      <c r="X80" s="52">
        <v>0</v>
      </c>
      <c r="Y80" s="53"/>
      <c r="Z80" s="53"/>
      <c r="AA80" s="53"/>
      <c r="AB80" s="54"/>
      <c r="AC80" s="52">
        <v>0</v>
      </c>
      <c r="AD80" s="53"/>
      <c r="AE80" s="53"/>
      <c r="AF80" s="53"/>
      <c r="AG80" s="54"/>
      <c r="AH80" s="52">
        <v>0</v>
      </c>
      <c r="AI80" s="53"/>
      <c r="AJ80" s="53"/>
      <c r="AK80" s="53"/>
      <c r="AL80" s="54"/>
      <c r="AM80" s="52">
        <f t="shared" si="3"/>
        <v>0</v>
      </c>
      <c r="AN80" s="53"/>
      <c r="AO80" s="53"/>
      <c r="AP80" s="53"/>
      <c r="AQ80" s="54"/>
      <c r="AR80" s="52">
        <v>0</v>
      </c>
      <c r="AS80" s="53"/>
      <c r="AT80" s="53"/>
      <c r="AU80" s="53"/>
      <c r="AV80" s="54"/>
      <c r="AW80" s="52">
        <v>0</v>
      </c>
      <c r="AX80" s="53"/>
      <c r="AY80" s="53"/>
      <c r="AZ80" s="53"/>
      <c r="BA80" s="54"/>
      <c r="BB80" s="52">
        <v>0</v>
      </c>
      <c r="BC80" s="53"/>
      <c r="BD80" s="53"/>
      <c r="BE80" s="53"/>
      <c r="BF80" s="54"/>
      <c r="BG80" s="49">
        <f t="shared" si="4"/>
        <v>0</v>
      </c>
      <c r="BH80" s="49"/>
      <c r="BI80" s="49"/>
      <c r="BJ80" s="49"/>
      <c r="BK80" s="49"/>
    </row>
    <row r="81" spans="1:79" s="4" customFormat="1" ht="13.2" customHeight="1" x14ac:dyDescent="0.25">
      <c r="A81" s="37">
        <v>2210</v>
      </c>
      <c r="B81" s="38"/>
      <c r="C81" s="38"/>
      <c r="D81" s="51"/>
      <c r="E81" s="31" t="s">
        <v>176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3"/>
      <c r="X81" s="52">
        <v>0</v>
      </c>
      <c r="Y81" s="53"/>
      <c r="Z81" s="53"/>
      <c r="AA81" s="53"/>
      <c r="AB81" s="54"/>
      <c r="AC81" s="52">
        <v>0</v>
      </c>
      <c r="AD81" s="53"/>
      <c r="AE81" s="53"/>
      <c r="AF81" s="53"/>
      <c r="AG81" s="54"/>
      <c r="AH81" s="52">
        <v>0</v>
      </c>
      <c r="AI81" s="53"/>
      <c r="AJ81" s="53"/>
      <c r="AK81" s="53"/>
      <c r="AL81" s="54"/>
      <c r="AM81" s="52">
        <f t="shared" si="3"/>
        <v>0</v>
      </c>
      <c r="AN81" s="53"/>
      <c r="AO81" s="53"/>
      <c r="AP81" s="53"/>
      <c r="AQ81" s="54"/>
      <c r="AR81" s="52">
        <v>0</v>
      </c>
      <c r="AS81" s="53"/>
      <c r="AT81" s="53"/>
      <c r="AU81" s="53"/>
      <c r="AV81" s="54"/>
      <c r="AW81" s="52">
        <v>0</v>
      </c>
      <c r="AX81" s="53"/>
      <c r="AY81" s="53"/>
      <c r="AZ81" s="53"/>
      <c r="BA81" s="54"/>
      <c r="BB81" s="52">
        <v>0</v>
      </c>
      <c r="BC81" s="53"/>
      <c r="BD81" s="53"/>
      <c r="BE81" s="53"/>
      <c r="BF81" s="54"/>
      <c r="BG81" s="49">
        <f t="shared" si="4"/>
        <v>0</v>
      </c>
      <c r="BH81" s="49"/>
      <c r="BI81" s="49"/>
      <c r="BJ81" s="49"/>
      <c r="BK81" s="49"/>
    </row>
    <row r="82" spans="1:79" s="4" customFormat="1" ht="13.2" customHeight="1" x14ac:dyDescent="0.25">
      <c r="A82" s="37">
        <v>2240</v>
      </c>
      <c r="B82" s="38"/>
      <c r="C82" s="38"/>
      <c r="D82" s="51"/>
      <c r="E82" s="31" t="s">
        <v>177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3"/>
      <c r="X82" s="52">
        <v>0</v>
      </c>
      <c r="Y82" s="53"/>
      <c r="Z82" s="53"/>
      <c r="AA82" s="53"/>
      <c r="AB82" s="54"/>
      <c r="AC82" s="52">
        <v>0</v>
      </c>
      <c r="AD82" s="53"/>
      <c r="AE82" s="53"/>
      <c r="AF82" s="53"/>
      <c r="AG82" s="54"/>
      <c r="AH82" s="52">
        <v>0</v>
      </c>
      <c r="AI82" s="53"/>
      <c r="AJ82" s="53"/>
      <c r="AK82" s="53"/>
      <c r="AL82" s="54"/>
      <c r="AM82" s="52">
        <f t="shared" si="3"/>
        <v>0</v>
      </c>
      <c r="AN82" s="53"/>
      <c r="AO82" s="53"/>
      <c r="AP82" s="53"/>
      <c r="AQ82" s="54"/>
      <c r="AR82" s="52">
        <v>0</v>
      </c>
      <c r="AS82" s="53"/>
      <c r="AT82" s="53"/>
      <c r="AU82" s="53"/>
      <c r="AV82" s="54"/>
      <c r="AW82" s="52">
        <v>0</v>
      </c>
      <c r="AX82" s="53"/>
      <c r="AY82" s="53"/>
      <c r="AZ82" s="53"/>
      <c r="BA82" s="54"/>
      <c r="BB82" s="52">
        <v>0</v>
      </c>
      <c r="BC82" s="53"/>
      <c r="BD82" s="53"/>
      <c r="BE82" s="53"/>
      <c r="BF82" s="54"/>
      <c r="BG82" s="49">
        <f t="shared" si="4"/>
        <v>0</v>
      </c>
      <c r="BH82" s="49"/>
      <c r="BI82" s="49"/>
      <c r="BJ82" s="49"/>
      <c r="BK82" s="49"/>
    </row>
    <row r="83" spans="1:79" s="4" customFormat="1" ht="13.2" customHeight="1" x14ac:dyDescent="0.25">
      <c r="A83" s="37">
        <v>2271</v>
      </c>
      <c r="B83" s="38"/>
      <c r="C83" s="38"/>
      <c r="D83" s="51"/>
      <c r="E83" s="31" t="s">
        <v>251</v>
      </c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3"/>
      <c r="X83" s="52">
        <v>0</v>
      </c>
      <c r="Y83" s="53"/>
      <c r="Z83" s="53"/>
      <c r="AA83" s="53"/>
      <c r="AB83" s="54"/>
      <c r="AC83" s="52">
        <v>0</v>
      </c>
      <c r="AD83" s="53"/>
      <c r="AE83" s="53"/>
      <c r="AF83" s="53"/>
      <c r="AG83" s="54"/>
      <c r="AH83" s="52">
        <v>0</v>
      </c>
      <c r="AI83" s="53"/>
      <c r="AJ83" s="53"/>
      <c r="AK83" s="53"/>
      <c r="AL83" s="54"/>
      <c r="AM83" s="52">
        <f t="shared" si="3"/>
        <v>0</v>
      </c>
      <c r="AN83" s="53"/>
      <c r="AO83" s="53"/>
      <c r="AP83" s="53"/>
      <c r="AQ83" s="54"/>
      <c r="AR83" s="52">
        <v>0</v>
      </c>
      <c r="AS83" s="53"/>
      <c r="AT83" s="53"/>
      <c r="AU83" s="53"/>
      <c r="AV83" s="54"/>
      <c r="AW83" s="52">
        <v>0</v>
      </c>
      <c r="AX83" s="53"/>
      <c r="AY83" s="53"/>
      <c r="AZ83" s="53"/>
      <c r="BA83" s="54"/>
      <c r="BB83" s="52">
        <v>0</v>
      </c>
      <c r="BC83" s="53"/>
      <c r="BD83" s="53"/>
      <c r="BE83" s="53"/>
      <c r="BF83" s="54"/>
      <c r="BG83" s="49">
        <f t="shared" si="4"/>
        <v>0</v>
      </c>
      <c r="BH83" s="49"/>
      <c r="BI83" s="49"/>
      <c r="BJ83" s="49"/>
      <c r="BK83" s="49"/>
    </row>
    <row r="84" spans="1:79" s="4" customFormat="1" ht="13.2" customHeight="1" x14ac:dyDescent="0.25">
      <c r="A84" s="37">
        <v>2272</v>
      </c>
      <c r="B84" s="38"/>
      <c r="C84" s="38"/>
      <c r="D84" s="51"/>
      <c r="E84" s="31" t="s">
        <v>252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3"/>
      <c r="X84" s="52">
        <v>0</v>
      </c>
      <c r="Y84" s="53"/>
      <c r="Z84" s="53"/>
      <c r="AA84" s="53"/>
      <c r="AB84" s="54"/>
      <c r="AC84" s="52">
        <v>0</v>
      </c>
      <c r="AD84" s="53"/>
      <c r="AE84" s="53"/>
      <c r="AF84" s="53"/>
      <c r="AG84" s="54"/>
      <c r="AH84" s="52">
        <v>0</v>
      </c>
      <c r="AI84" s="53"/>
      <c r="AJ84" s="53"/>
      <c r="AK84" s="53"/>
      <c r="AL84" s="54"/>
      <c r="AM84" s="52">
        <f t="shared" si="3"/>
        <v>0</v>
      </c>
      <c r="AN84" s="53"/>
      <c r="AO84" s="53"/>
      <c r="AP84" s="53"/>
      <c r="AQ84" s="54"/>
      <c r="AR84" s="52">
        <v>0</v>
      </c>
      <c r="AS84" s="53"/>
      <c r="AT84" s="53"/>
      <c r="AU84" s="53"/>
      <c r="AV84" s="54"/>
      <c r="AW84" s="52">
        <v>0</v>
      </c>
      <c r="AX84" s="53"/>
      <c r="AY84" s="53"/>
      <c r="AZ84" s="53"/>
      <c r="BA84" s="54"/>
      <c r="BB84" s="52">
        <v>0</v>
      </c>
      <c r="BC84" s="53"/>
      <c r="BD84" s="53"/>
      <c r="BE84" s="53"/>
      <c r="BF84" s="54"/>
      <c r="BG84" s="49">
        <f t="shared" si="4"/>
        <v>0</v>
      </c>
      <c r="BH84" s="49"/>
      <c r="BI84" s="49"/>
      <c r="BJ84" s="49"/>
      <c r="BK84" s="49"/>
    </row>
    <row r="85" spans="1:79" s="4" customFormat="1" ht="13.2" customHeight="1" x14ac:dyDescent="0.25">
      <c r="A85" s="37">
        <v>2273</v>
      </c>
      <c r="B85" s="38"/>
      <c r="C85" s="38"/>
      <c r="D85" s="51"/>
      <c r="E85" s="31" t="s">
        <v>253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3"/>
      <c r="X85" s="52">
        <v>0</v>
      </c>
      <c r="Y85" s="53"/>
      <c r="Z85" s="53"/>
      <c r="AA85" s="53"/>
      <c r="AB85" s="54"/>
      <c r="AC85" s="52">
        <v>0</v>
      </c>
      <c r="AD85" s="53"/>
      <c r="AE85" s="53"/>
      <c r="AF85" s="53"/>
      <c r="AG85" s="54"/>
      <c r="AH85" s="52">
        <v>0</v>
      </c>
      <c r="AI85" s="53"/>
      <c r="AJ85" s="53"/>
      <c r="AK85" s="53"/>
      <c r="AL85" s="54"/>
      <c r="AM85" s="52">
        <f t="shared" si="3"/>
        <v>0</v>
      </c>
      <c r="AN85" s="53"/>
      <c r="AO85" s="53"/>
      <c r="AP85" s="53"/>
      <c r="AQ85" s="54"/>
      <c r="AR85" s="52">
        <v>0</v>
      </c>
      <c r="AS85" s="53"/>
      <c r="AT85" s="53"/>
      <c r="AU85" s="53"/>
      <c r="AV85" s="54"/>
      <c r="AW85" s="52">
        <v>0</v>
      </c>
      <c r="AX85" s="53"/>
      <c r="AY85" s="53"/>
      <c r="AZ85" s="53"/>
      <c r="BA85" s="54"/>
      <c r="BB85" s="52">
        <v>0</v>
      </c>
      <c r="BC85" s="53"/>
      <c r="BD85" s="53"/>
      <c r="BE85" s="53"/>
      <c r="BF85" s="54"/>
      <c r="BG85" s="49">
        <f t="shared" si="4"/>
        <v>0</v>
      </c>
      <c r="BH85" s="49"/>
      <c r="BI85" s="49"/>
      <c r="BJ85" s="49"/>
      <c r="BK85" s="49"/>
    </row>
    <row r="86" spans="1:79" s="4" customFormat="1" ht="13.2" customHeight="1" x14ac:dyDescent="0.25">
      <c r="A86" s="37">
        <v>2275</v>
      </c>
      <c r="B86" s="38"/>
      <c r="C86" s="38"/>
      <c r="D86" s="51"/>
      <c r="E86" s="31" t="s">
        <v>254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3"/>
      <c r="X86" s="52">
        <v>0</v>
      </c>
      <c r="Y86" s="53"/>
      <c r="Z86" s="53"/>
      <c r="AA86" s="53"/>
      <c r="AB86" s="54"/>
      <c r="AC86" s="52">
        <v>0</v>
      </c>
      <c r="AD86" s="53"/>
      <c r="AE86" s="53"/>
      <c r="AF86" s="53"/>
      <c r="AG86" s="54"/>
      <c r="AH86" s="52">
        <v>0</v>
      </c>
      <c r="AI86" s="53"/>
      <c r="AJ86" s="53"/>
      <c r="AK86" s="53"/>
      <c r="AL86" s="54"/>
      <c r="AM86" s="52">
        <f t="shared" si="3"/>
        <v>0</v>
      </c>
      <c r="AN86" s="53"/>
      <c r="AO86" s="53"/>
      <c r="AP86" s="53"/>
      <c r="AQ86" s="54"/>
      <c r="AR86" s="52">
        <v>0</v>
      </c>
      <c r="AS86" s="53"/>
      <c r="AT86" s="53"/>
      <c r="AU86" s="53"/>
      <c r="AV86" s="54"/>
      <c r="AW86" s="52">
        <v>0</v>
      </c>
      <c r="AX86" s="53"/>
      <c r="AY86" s="53"/>
      <c r="AZ86" s="53"/>
      <c r="BA86" s="54"/>
      <c r="BB86" s="52">
        <v>0</v>
      </c>
      <c r="BC86" s="53"/>
      <c r="BD86" s="53"/>
      <c r="BE86" s="53"/>
      <c r="BF86" s="54"/>
      <c r="BG86" s="49">
        <f t="shared" si="4"/>
        <v>0</v>
      </c>
      <c r="BH86" s="49"/>
      <c r="BI86" s="49"/>
      <c r="BJ86" s="49"/>
      <c r="BK86" s="49"/>
    </row>
    <row r="87" spans="1:79" s="4" customFormat="1" ht="26.4" customHeight="1" x14ac:dyDescent="0.25">
      <c r="A87" s="37">
        <v>2282</v>
      </c>
      <c r="B87" s="38"/>
      <c r="C87" s="38"/>
      <c r="D87" s="51"/>
      <c r="E87" s="31" t="s">
        <v>178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3"/>
      <c r="X87" s="52">
        <v>0</v>
      </c>
      <c r="Y87" s="53"/>
      <c r="Z87" s="53"/>
      <c r="AA87" s="53"/>
      <c r="AB87" s="54"/>
      <c r="AC87" s="52">
        <v>0</v>
      </c>
      <c r="AD87" s="53"/>
      <c r="AE87" s="53"/>
      <c r="AF87" s="53"/>
      <c r="AG87" s="54"/>
      <c r="AH87" s="52">
        <v>0</v>
      </c>
      <c r="AI87" s="53"/>
      <c r="AJ87" s="53"/>
      <c r="AK87" s="53"/>
      <c r="AL87" s="54"/>
      <c r="AM87" s="52">
        <f t="shared" si="3"/>
        <v>0</v>
      </c>
      <c r="AN87" s="53"/>
      <c r="AO87" s="53"/>
      <c r="AP87" s="53"/>
      <c r="AQ87" s="54"/>
      <c r="AR87" s="52">
        <v>0</v>
      </c>
      <c r="AS87" s="53"/>
      <c r="AT87" s="53"/>
      <c r="AU87" s="53"/>
      <c r="AV87" s="54"/>
      <c r="AW87" s="52">
        <v>0</v>
      </c>
      <c r="AX87" s="53"/>
      <c r="AY87" s="53"/>
      <c r="AZ87" s="53"/>
      <c r="BA87" s="54"/>
      <c r="BB87" s="52">
        <v>0</v>
      </c>
      <c r="BC87" s="53"/>
      <c r="BD87" s="53"/>
      <c r="BE87" s="53"/>
      <c r="BF87" s="54"/>
      <c r="BG87" s="49">
        <f t="shared" si="4"/>
        <v>0</v>
      </c>
      <c r="BH87" s="49"/>
      <c r="BI87" s="49"/>
      <c r="BJ87" s="49"/>
      <c r="BK87" s="49"/>
    </row>
    <row r="88" spans="1:79" s="6" customFormat="1" ht="12.75" customHeight="1" x14ac:dyDescent="0.25">
      <c r="A88" s="39"/>
      <c r="B88" s="40"/>
      <c r="C88" s="40"/>
      <c r="D88" s="50"/>
      <c r="E88" s="25" t="s">
        <v>147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7"/>
      <c r="X88" s="45">
        <v>0</v>
      </c>
      <c r="Y88" s="46"/>
      <c r="Z88" s="46"/>
      <c r="AA88" s="46"/>
      <c r="AB88" s="47"/>
      <c r="AC88" s="45">
        <v>0</v>
      </c>
      <c r="AD88" s="46"/>
      <c r="AE88" s="46"/>
      <c r="AF88" s="46"/>
      <c r="AG88" s="47"/>
      <c r="AH88" s="45">
        <v>0</v>
      </c>
      <c r="AI88" s="46"/>
      <c r="AJ88" s="46"/>
      <c r="AK88" s="46"/>
      <c r="AL88" s="47"/>
      <c r="AM88" s="45">
        <f t="shared" si="3"/>
        <v>0</v>
      </c>
      <c r="AN88" s="46"/>
      <c r="AO88" s="46"/>
      <c r="AP88" s="46"/>
      <c r="AQ88" s="47"/>
      <c r="AR88" s="45">
        <v>0</v>
      </c>
      <c r="AS88" s="46"/>
      <c r="AT88" s="46"/>
      <c r="AU88" s="46"/>
      <c r="AV88" s="47"/>
      <c r="AW88" s="45">
        <v>0</v>
      </c>
      <c r="AX88" s="46"/>
      <c r="AY88" s="46"/>
      <c r="AZ88" s="46"/>
      <c r="BA88" s="47"/>
      <c r="BB88" s="45">
        <v>0</v>
      </c>
      <c r="BC88" s="46"/>
      <c r="BD88" s="46"/>
      <c r="BE88" s="46"/>
      <c r="BF88" s="47"/>
      <c r="BG88" s="48">
        <f t="shared" si="4"/>
        <v>0</v>
      </c>
      <c r="BH88" s="48"/>
      <c r="BI88" s="48"/>
      <c r="BJ88" s="48"/>
      <c r="BK88" s="48"/>
    </row>
    <row r="90" spans="1:79" ht="14.25" customHeight="1" x14ac:dyDescent="0.25">
      <c r="A90" s="64" t="s">
        <v>239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</row>
    <row r="91" spans="1:79" ht="15" customHeight="1" x14ac:dyDescent="0.25">
      <c r="A91" s="78" t="s">
        <v>210</v>
      </c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</row>
    <row r="92" spans="1:79" ht="23.1" customHeight="1" x14ac:dyDescent="0.25">
      <c r="A92" s="104" t="s">
        <v>119</v>
      </c>
      <c r="B92" s="105"/>
      <c r="C92" s="105"/>
      <c r="D92" s="105"/>
      <c r="E92" s="106"/>
      <c r="F92" s="79" t="s">
        <v>19</v>
      </c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1"/>
      <c r="X92" s="42" t="s">
        <v>232</v>
      </c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75" t="s">
        <v>237</v>
      </c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7"/>
    </row>
    <row r="93" spans="1:79" ht="53.25" customHeight="1" x14ac:dyDescent="0.25">
      <c r="A93" s="107"/>
      <c r="B93" s="108"/>
      <c r="C93" s="108"/>
      <c r="D93" s="108"/>
      <c r="E93" s="109"/>
      <c r="F93" s="82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4"/>
      <c r="X93" s="75" t="s">
        <v>4</v>
      </c>
      <c r="Y93" s="76"/>
      <c r="Z93" s="76"/>
      <c r="AA93" s="76"/>
      <c r="AB93" s="77"/>
      <c r="AC93" s="75" t="s">
        <v>3</v>
      </c>
      <c r="AD93" s="76"/>
      <c r="AE93" s="76"/>
      <c r="AF93" s="76"/>
      <c r="AG93" s="77"/>
      <c r="AH93" s="98" t="s">
        <v>116</v>
      </c>
      <c r="AI93" s="99"/>
      <c r="AJ93" s="99"/>
      <c r="AK93" s="99"/>
      <c r="AL93" s="100"/>
      <c r="AM93" s="75" t="s">
        <v>5</v>
      </c>
      <c r="AN93" s="76"/>
      <c r="AO93" s="76"/>
      <c r="AP93" s="76"/>
      <c r="AQ93" s="77"/>
      <c r="AR93" s="75" t="s">
        <v>4</v>
      </c>
      <c r="AS93" s="76"/>
      <c r="AT93" s="76"/>
      <c r="AU93" s="76"/>
      <c r="AV93" s="77"/>
      <c r="AW93" s="75" t="s">
        <v>3</v>
      </c>
      <c r="AX93" s="76"/>
      <c r="AY93" s="76"/>
      <c r="AZ93" s="76"/>
      <c r="BA93" s="77"/>
      <c r="BB93" s="69" t="s">
        <v>116</v>
      </c>
      <c r="BC93" s="69"/>
      <c r="BD93" s="69"/>
      <c r="BE93" s="69"/>
      <c r="BF93" s="69"/>
      <c r="BG93" s="75" t="s">
        <v>96</v>
      </c>
      <c r="BH93" s="76"/>
      <c r="BI93" s="76"/>
      <c r="BJ93" s="76"/>
      <c r="BK93" s="77"/>
    </row>
    <row r="94" spans="1:79" ht="15" customHeight="1" x14ac:dyDescent="0.25">
      <c r="A94" s="75">
        <v>1</v>
      </c>
      <c r="B94" s="76"/>
      <c r="C94" s="76"/>
      <c r="D94" s="76"/>
      <c r="E94" s="77"/>
      <c r="F94" s="75">
        <v>2</v>
      </c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7"/>
      <c r="X94" s="75">
        <v>3</v>
      </c>
      <c r="Y94" s="76"/>
      <c r="Z94" s="76"/>
      <c r="AA94" s="76"/>
      <c r="AB94" s="77"/>
      <c r="AC94" s="75">
        <v>4</v>
      </c>
      <c r="AD94" s="76"/>
      <c r="AE94" s="76"/>
      <c r="AF94" s="76"/>
      <c r="AG94" s="77"/>
      <c r="AH94" s="75">
        <v>5</v>
      </c>
      <c r="AI94" s="76"/>
      <c r="AJ94" s="76"/>
      <c r="AK94" s="76"/>
      <c r="AL94" s="77"/>
      <c r="AM94" s="75">
        <v>6</v>
      </c>
      <c r="AN94" s="76"/>
      <c r="AO94" s="76"/>
      <c r="AP94" s="76"/>
      <c r="AQ94" s="77"/>
      <c r="AR94" s="75">
        <v>7</v>
      </c>
      <c r="AS94" s="76"/>
      <c r="AT94" s="76"/>
      <c r="AU94" s="76"/>
      <c r="AV94" s="77"/>
      <c r="AW94" s="75">
        <v>8</v>
      </c>
      <c r="AX94" s="76"/>
      <c r="AY94" s="76"/>
      <c r="AZ94" s="76"/>
      <c r="BA94" s="77"/>
      <c r="BB94" s="75">
        <v>9</v>
      </c>
      <c r="BC94" s="76"/>
      <c r="BD94" s="76"/>
      <c r="BE94" s="76"/>
      <c r="BF94" s="77"/>
      <c r="BG94" s="75">
        <v>10</v>
      </c>
      <c r="BH94" s="76"/>
      <c r="BI94" s="76"/>
      <c r="BJ94" s="76"/>
      <c r="BK94" s="77"/>
    </row>
    <row r="95" spans="1:79" s="1" customFormat="1" ht="15" hidden="1" customHeight="1" x14ac:dyDescent="0.25">
      <c r="A95" s="89" t="s">
        <v>64</v>
      </c>
      <c r="B95" s="90"/>
      <c r="C95" s="90"/>
      <c r="D95" s="90"/>
      <c r="E95" s="91"/>
      <c r="F95" s="89" t="s">
        <v>57</v>
      </c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1"/>
      <c r="X95" s="89" t="s">
        <v>60</v>
      </c>
      <c r="Y95" s="90"/>
      <c r="Z95" s="90"/>
      <c r="AA95" s="90"/>
      <c r="AB95" s="91"/>
      <c r="AC95" s="89" t="s">
        <v>61</v>
      </c>
      <c r="AD95" s="90"/>
      <c r="AE95" s="90"/>
      <c r="AF95" s="90"/>
      <c r="AG95" s="91"/>
      <c r="AH95" s="89" t="s">
        <v>94</v>
      </c>
      <c r="AI95" s="90"/>
      <c r="AJ95" s="90"/>
      <c r="AK95" s="90"/>
      <c r="AL95" s="91"/>
      <c r="AM95" s="95" t="s">
        <v>170</v>
      </c>
      <c r="AN95" s="96"/>
      <c r="AO95" s="96"/>
      <c r="AP95" s="96"/>
      <c r="AQ95" s="97"/>
      <c r="AR95" s="89" t="s">
        <v>62</v>
      </c>
      <c r="AS95" s="90"/>
      <c r="AT95" s="90"/>
      <c r="AU95" s="90"/>
      <c r="AV95" s="91"/>
      <c r="AW95" s="89" t="s">
        <v>63</v>
      </c>
      <c r="AX95" s="90"/>
      <c r="AY95" s="90"/>
      <c r="AZ95" s="90"/>
      <c r="BA95" s="91"/>
      <c r="BB95" s="89" t="s">
        <v>95</v>
      </c>
      <c r="BC95" s="90"/>
      <c r="BD95" s="90"/>
      <c r="BE95" s="90"/>
      <c r="BF95" s="91"/>
      <c r="BG95" s="95" t="s">
        <v>170</v>
      </c>
      <c r="BH95" s="96"/>
      <c r="BI95" s="96"/>
      <c r="BJ95" s="96"/>
      <c r="BK95" s="97"/>
      <c r="CA95" t="s">
        <v>31</v>
      </c>
    </row>
    <row r="96" spans="1:79" s="6" customFormat="1" ht="12.75" customHeight="1" x14ac:dyDescent="0.25">
      <c r="A96" s="39"/>
      <c r="B96" s="40"/>
      <c r="C96" s="40"/>
      <c r="D96" s="40"/>
      <c r="E96" s="50"/>
      <c r="F96" s="39" t="s">
        <v>147</v>
      </c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50"/>
      <c r="X96" s="101"/>
      <c r="Y96" s="102"/>
      <c r="Z96" s="102"/>
      <c r="AA96" s="102"/>
      <c r="AB96" s="103"/>
      <c r="AC96" s="101"/>
      <c r="AD96" s="102"/>
      <c r="AE96" s="102"/>
      <c r="AF96" s="102"/>
      <c r="AG96" s="103"/>
      <c r="AH96" s="48"/>
      <c r="AI96" s="48"/>
      <c r="AJ96" s="48"/>
      <c r="AK96" s="48"/>
      <c r="AL96" s="48"/>
      <c r="AM96" s="48">
        <f>IF(ISNUMBER(X96),X96,0)+IF(ISNUMBER(AC96),AC96,0)</f>
        <v>0</v>
      </c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>
        <f>IF(ISNUMBER(AR96),AR96,0)+IF(ISNUMBER(AW96),AW96,0)</f>
        <v>0</v>
      </c>
      <c r="BH96" s="48"/>
      <c r="BI96" s="48"/>
      <c r="BJ96" s="48"/>
      <c r="BK96" s="48"/>
      <c r="CA96" s="6" t="s">
        <v>32</v>
      </c>
    </row>
    <row r="99" spans="1:79" ht="14.25" customHeight="1" x14ac:dyDescent="0.25">
      <c r="A99" s="64" t="s">
        <v>120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</row>
    <row r="100" spans="1:79" ht="14.25" customHeight="1" x14ac:dyDescent="0.25">
      <c r="A100" s="64" t="s">
        <v>225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</row>
    <row r="101" spans="1:79" ht="15" customHeight="1" x14ac:dyDescent="0.25">
      <c r="A101" s="78" t="s">
        <v>210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</row>
    <row r="102" spans="1:79" ht="23.1" customHeight="1" x14ac:dyDescent="0.25">
      <c r="A102" s="79" t="s">
        <v>6</v>
      </c>
      <c r="B102" s="80"/>
      <c r="C102" s="80"/>
      <c r="D102" s="79" t="s">
        <v>121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1"/>
      <c r="U102" s="75" t="s">
        <v>211</v>
      </c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7"/>
      <c r="AN102" s="75" t="s">
        <v>214</v>
      </c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7"/>
      <c r="BG102" s="42" t="s">
        <v>222</v>
      </c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</row>
    <row r="103" spans="1:79" ht="52.5" customHeight="1" x14ac:dyDescent="0.25">
      <c r="A103" s="82"/>
      <c r="B103" s="83"/>
      <c r="C103" s="83"/>
      <c r="D103" s="82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4"/>
      <c r="U103" s="75" t="s">
        <v>4</v>
      </c>
      <c r="V103" s="76"/>
      <c r="W103" s="76"/>
      <c r="X103" s="76"/>
      <c r="Y103" s="77"/>
      <c r="Z103" s="75" t="s">
        <v>3</v>
      </c>
      <c r="AA103" s="76"/>
      <c r="AB103" s="76"/>
      <c r="AC103" s="76"/>
      <c r="AD103" s="77"/>
      <c r="AE103" s="98" t="s">
        <v>116</v>
      </c>
      <c r="AF103" s="99"/>
      <c r="AG103" s="99"/>
      <c r="AH103" s="100"/>
      <c r="AI103" s="75" t="s">
        <v>5</v>
      </c>
      <c r="AJ103" s="76"/>
      <c r="AK103" s="76"/>
      <c r="AL103" s="76"/>
      <c r="AM103" s="77"/>
      <c r="AN103" s="75" t="s">
        <v>4</v>
      </c>
      <c r="AO103" s="76"/>
      <c r="AP103" s="76"/>
      <c r="AQ103" s="76"/>
      <c r="AR103" s="77"/>
      <c r="AS103" s="75" t="s">
        <v>3</v>
      </c>
      <c r="AT103" s="76"/>
      <c r="AU103" s="76"/>
      <c r="AV103" s="76"/>
      <c r="AW103" s="77"/>
      <c r="AX103" s="98" t="s">
        <v>116</v>
      </c>
      <c r="AY103" s="99"/>
      <c r="AZ103" s="99"/>
      <c r="BA103" s="100"/>
      <c r="BB103" s="75" t="s">
        <v>96</v>
      </c>
      <c r="BC103" s="76"/>
      <c r="BD103" s="76"/>
      <c r="BE103" s="76"/>
      <c r="BF103" s="77"/>
      <c r="BG103" s="75" t="s">
        <v>4</v>
      </c>
      <c r="BH103" s="76"/>
      <c r="BI103" s="76"/>
      <c r="BJ103" s="76"/>
      <c r="BK103" s="77"/>
      <c r="BL103" s="42" t="s">
        <v>3</v>
      </c>
      <c r="BM103" s="42"/>
      <c r="BN103" s="42"/>
      <c r="BO103" s="42"/>
      <c r="BP103" s="42"/>
      <c r="BQ103" s="69" t="s">
        <v>116</v>
      </c>
      <c r="BR103" s="69"/>
      <c r="BS103" s="69"/>
      <c r="BT103" s="69"/>
      <c r="BU103" s="75" t="s">
        <v>97</v>
      </c>
      <c r="BV103" s="76"/>
      <c r="BW103" s="76"/>
      <c r="BX103" s="76"/>
      <c r="BY103" s="77"/>
    </row>
    <row r="104" spans="1:79" ht="15" customHeight="1" x14ac:dyDescent="0.25">
      <c r="A104" s="75">
        <v>1</v>
      </c>
      <c r="B104" s="76"/>
      <c r="C104" s="76"/>
      <c r="D104" s="75">
        <v>2</v>
      </c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7"/>
      <c r="U104" s="75">
        <v>3</v>
      </c>
      <c r="V104" s="76"/>
      <c r="W104" s="76"/>
      <c r="X104" s="76"/>
      <c r="Y104" s="77"/>
      <c r="Z104" s="75">
        <v>4</v>
      </c>
      <c r="AA104" s="76"/>
      <c r="AB104" s="76"/>
      <c r="AC104" s="76"/>
      <c r="AD104" s="77"/>
      <c r="AE104" s="75">
        <v>5</v>
      </c>
      <c r="AF104" s="76"/>
      <c r="AG104" s="76"/>
      <c r="AH104" s="77"/>
      <c r="AI104" s="75">
        <v>6</v>
      </c>
      <c r="AJ104" s="76"/>
      <c r="AK104" s="76"/>
      <c r="AL104" s="76"/>
      <c r="AM104" s="77"/>
      <c r="AN104" s="75">
        <v>7</v>
      </c>
      <c r="AO104" s="76"/>
      <c r="AP104" s="76"/>
      <c r="AQ104" s="76"/>
      <c r="AR104" s="77"/>
      <c r="AS104" s="75">
        <v>8</v>
      </c>
      <c r="AT104" s="76"/>
      <c r="AU104" s="76"/>
      <c r="AV104" s="76"/>
      <c r="AW104" s="77"/>
      <c r="AX104" s="42">
        <v>9</v>
      </c>
      <c r="AY104" s="42"/>
      <c r="AZ104" s="42"/>
      <c r="BA104" s="42"/>
      <c r="BB104" s="75">
        <v>10</v>
      </c>
      <c r="BC104" s="76"/>
      <c r="BD104" s="76"/>
      <c r="BE104" s="76"/>
      <c r="BF104" s="77"/>
      <c r="BG104" s="75">
        <v>11</v>
      </c>
      <c r="BH104" s="76"/>
      <c r="BI104" s="76"/>
      <c r="BJ104" s="76"/>
      <c r="BK104" s="77"/>
      <c r="BL104" s="42">
        <v>12</v>
      </c>
      <c r="BM104" s="42"/>
      <c r="BN104" s="42"/>
      <c r="BO104" s="42"/>
      <c r="BP104" s="42"/>
      <c r="BQ104" s="75">
        <v>13</v>
      </c>
      <c r="BR104" s="76"/>
      <c r="BS104" s="76"/>
      <c r="BT104" s="77"/>
      <c r="BU104" s="75">
        <v>14</v>
      </c>
      <c r="BV104" s="76"/>
      <c r="BW104" s="76"/>
      <c r="BX104" s="76"/>
      <c r="BY104" s="77"/>
    </row>
    <row r="105" spans="1:79" s="1" customFormat="1" ht="14.25" hidden="1" customHeight="1" x14ac:dyDescent="0.25">
      <c r="A105" s="89" t="s">
        <v>69</v>
      </c>
      <c r="B105" s="90"/>
      <c r="C105" s="90"/>
      <c r="D105" s="89" t="s">
        <v>57</v>
      </c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1"/>
      <c r="U105" s="67" t="s">
        <v>65</v>
      </c>
      <c r="V105" s="67"/>
      <c r="W105" s="67"/>
      <c r="X105" s="67"/>
      <c r="Y105" s="67"/>
      <c r="Z105" s="67" t="s">
        <v>66</v>
      </c>
      <c r="AA105" s="67"/>
      <c r="AB105" s="67"/>
      <c r="AC105" s="67"/>
      <c r="AD105" s="67"/>
      <c r="AE105" s="67" t="s">
        <v>91</v>
      </c>
      <c r="AF105" s="67"/>
      <c r="AG105" s="67"/>
      <c r="AH105" s="67"/>
      <c r="AI105" s="85" t="s">
        <v>169</v>
      </c>
      <c r="AJ105" s="85"/>
      <c r="AK105" s="85"/>
      <c r="AL105" s="85"/>
      <c r="AM105" s="85"/>
      <c r="AN105" s="67" t="s">
        <v>67</v>
      </c>
      <c r="AO105" s="67"/>
      <c r="AP105" s="67"/>
      <c r="AQ105" s="67"/>
      <c r="AR105" s="67"/>
      <c r="AS105" s="67" t="s">
        <v>68</v>
      </c>
      <c r="AT105" s="67"/>
      <c r="AU105" s="67"/>
      <c r="AV105" s="67"/>
      <c r="AW105" s="67"/>
      <c r="AX105" s="67" t="s">
        <v>92</v>
      </c>
      <c r="AY105" s="67"/>
      <c r="AZ105" s="67"/>
      <c r="BA105" s="67"/>
      <c r="BB105" s="85" t="s">
        <v>169</v>
      </c>
      <c r="BC105" s="85"/>
      <c r="BD105" s="85"/>
      <c r="BE105" s="85"/>
      <c r="BF105" s="85"/>
      <c r="BG105" s="67" t="s">
        <v>58</v>
      </c>
      <c r="BH105" s="67"/>
      <c r="BI105" s="67"/>
      <c r="BJ105" s="67"/>
      <c r="BK105" s="67"/>
      <c r="BL105" s="67" t="s">
        <v>59</v>
      </c>
      <c r="BM105" s="67"/>
      <c r="BN105" s="67"/>
      <c r="BO105" s="67"/>
      <c r="BP105" s="67"/>
      <c r="BQ105" s="67" t="s">
        <v>93</v>
      </c>
      <c r="BR105" s="67"/>
      <c r="BS105" s="67"/>
      <c r="BT105" s="67"/>
      <c r="BU105" s="85" t="s">
        <v>169</v>
      </c>
      <c r="BV105" s="85"/>
      <c r="BW105" s="85"/>
      <c r="BX105" s="85"/>
      <c r="BY105" s="85"/>
      <c r="CA105" t="s">
        <v>33</v>
      </c>
    </row>
    <row r="106" spans="1:79" s="4" customFormat="1" ht="39.6" customHeight="1" x14ac:dyDescent="0.25">
      <c r="A106" s="37">
        <v>1</v>
      </c>
      <c r="B106" s="38"/>
      <c r="C106" s="38"/>
      <c r="D106" s="31" t="s">
        <v>260</v>
      </c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3"/>
      <c r="U106" s="52">
        <v>999201</v>
      </c>
      <c r="V106" s="53"/>
      <c r="W106" s="53"/>
      <c r="X106" s="53"/>
      <c r="Y106" s="54"/>
      <c r="Z106" s="52">
        <v>12395</v>
      </c>
      <c r="AA106" s="53"/>
      <c r="AB106" s="53"/>
      <c r="AC106" s="53"/>
      <c r="AD106" s="54"/>
      <c r="AE106" s="52">
        <v>0</v>
      </c>
      <c r="AF106" s="53"/>
      <c r="AG106" s="53"/>
      <c r="AH106" s="54"/>
      <c r="AI106" s="52">
        <f>IF(ISNUMBER(U106),U106,0)+IF(ISNUMBER(Z106),Z106,0)</f>
        <v>1011596</v>
      </c>
      <c r="AJ106" s="53"/>
      <c r="AK106" s="53"/>
      <c r="AL106" s="53"/>
      <c r="AM106" s="54"/>
      <c r="AN106" s="52">
        <v>1133296</v>
      </c>
      <c r="AO106" s="53"/>
      <c r="AP106" s="53"/>
      <c r="AQ106" s="53"/>
      <c r="AR106" s="54"/>
      <c r="AS106" s="52">
        <v>0</v>
      </c>
      <c r="AT106" s="53"/>
      <c r="AU106" s="53"/>
      <c r="AV106" s="53"/>
      <c r="AW106" s="54"/>
      <c r="AX106" s="52">
        <v>0</v>
      </c>
      <c r="AY106" s="53"/>
      <c r="AZ106" s="53"/>
      <c r="BA106" s="54"/>
      <c r="BB106" s="52">
        <f>IF(ISNUMBER(AN106),AN106,0)+IF(ISNUMBER(AS106),AS106,0)</f>
        <v>1133296</v>
      </c>
      <c r="BC106" s="53"/>
      <c r="BD106" s="53"/>
      <c r="BE106" s="53"/>
      <c r="BF106" s="54"/>
      <c r="BG106" s="52">
        <v>880182</v>
      </c>
      <c r="BH106" s="53"/>
      <c r="BI106" s="53"/>
      <c r="BJ106" s="53"/>
      <c r="BK106" s="54"/>
      <c r="BL106" s="52">
        <v>0</v>
      </c>
      <c r="BM106" s="53"/>
      <c r="BN106" s="53"/>
      <c r="BO106" s="53"/>
      <c r="BP106" s="54"/>
      <c r="BQ106" s="52">
        <v>0</v>
      </c>
      <c r="BR106" s="53"/>
      <c r="BS106" s="53"/>
      <c r="BT106" s="54"/>
      <c r="BU106" s="52">
        <f>IF(ISNUMBER(BG106),BG106,0)+IF(ISNUMBER(BL106),BL106,0)</f>
        <v>880182</v>
      </c>
      <c r="BV106" s="53"/>
      <c r="BW106" s="53"/>
      <c r="BX106" s="53"/>
      <c r="BY106" s="54"/>
      <c r="CA106" s="4" t="s">
        <v>34</v>
      </c>
    </row>
    <row r="107" spans="1:79" s="6" customFormat="1" ht="12.75" customHeight="1" x14ac:dyDescent="0.25">
      <c r="A107" s="39"/>
      <c r="B107" s="40"/>
      <c r="C107" s="40"/>
      <c r="D107" s="25" t="s">
        <v>147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7"/>
      <c r="U107" s="45">
        <v>999201</v>
      </c>
      <c r="V107" s="46"/>
      <c r="W107" s="46"/>
      <c r="X107" s="46"/>
      <c r="Y107" s="47"/>
      <c r="Z107" s="45">
        <v>12395</v>
      </c>
      <c r="AA107" s="46"/>
      <c r="AB107" s="46"/>
      <c r="AC107" s="46"/>
      <c r="AD107" s="47"/>
      <c r="AE107" s="45">
        <v>0</v>
      </c>
      <c r="AF107" s="46"/>
      <c r="AG107" s="46"/>
      <c r="AH107" s="47"/>
      <c r="AI107" s="45">
        <f>IF(ISNUMBER(U107),U107,0)+IF(ISNUMBER(Z107),Z107,0)</f>
        <v>1011596</v>
      </c>
      <c r="AJ107" s="46"/>
      <c r="AK107" s="46"/>
      <c r="AL107" s="46"/>
      <c r="AM107" s="47"/>
      <c r="AN107" s="45">
        <v>1133296</v>
      </c>
      <c r="AO107" s="46"/>
      <c r="AP107" s="46"/>
      <c r="AQ107" s="46"/>
      <c r="AR107" s="47"/>
      <c r="AS107" s="45">
        <v>0</v>
      </c>
      <c r="AT107" s="46"/>
      <c r="AU107" s="46"/>
      <c r="AV107" s="46"/>
      <c r="AW107" s="47"/>
      <c r="AX107" s="45">
        <v>0</v>
      </c>
      <c r="AY107" s="46"/>
      <c r="AZ107" s="46"/>
      <c r="BA107" s="47"/>
      <c r="BB107" s="45">
        <f>IF(ISNUMBER(AN107),AN107,0)+IF(ISNUMBER(AS107),AS107,0)</f>
        <v>1133296</v>
      </c>
      <c r="BC107" s="46"/>
      <c r="BD107" s="46"/>
      <c r="BE107" s="46"/>
      <c r="BF107" s="47"/>
      <c r="BG107" s="45">
        <v>880182</v>
      </c>
      <c r="BH107" s="46"/>
      <c r="BI107" s="46"/>
      <c r="BJ107" s="46"/>
      <c r="BK107" s="47"/>
      <c r="BL107" s="45">
        <v>0</v>
      </c>
      <c r="BM107" s="46"/>
      <c r="BN107" s="46"/>
      <c r="BO107" s="46"/>
      <c r="BP107" s="47"/>
      <c r="BQ107" s="45">
        <v>0</v>
      </c>
      <c r="BR107" s="46"/>
      <c r="BS107" s="46"/>
      <c r="BT107" s="47"/>
      <c r="BU107" s="45">
        <f>IF(ISNUMBER(BG107),BG107,0)+IF(ISNUMBER(BL107),BL107,0)</f>
        <v>880182</v>
      </c>
      <c r="BV107" s="46"/>
      <c r="BW107" s="46"/>
      <c r="BX107" s="46"/>
      <c r="BY107" s="47"/>
    </row>
    <row r="109" spans="1:79" ht="14.25" customHeight="1" x14ac:dyDescent="0.25">
      <c r="A109" s="64" t="s">
        <v>240</v>
      </c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</row>
    <row r="110" spans="1:79" ht="15" customHeight="1" x14ac:dyDescent="0.25">
      <c r="A110" s="68" t="s">
        <v>210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</row>
    <row r="111" spans="1:79" ht="23.1" customHeight="1" x14ac:dyDescent="0.25">
      <c r="A111" s="79" t="s">
        <v>6</v>
      </c>
      <c r="B111" s="80"/>
      <c r="C111" s="80"/>
      <c r="D111" s="79" t="s">
        <v>121</v>
      </c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1"/>
      <c r="U111" s="42" t="s">
        <v>232</v>
      </c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 t="s">
        <v>237</v>
      </c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</row>
    <row r="112" spans="1:79" ht="54" customHeight="1" x14ac:dyDescent="0.25">
      <c r="A112" s="82"/>
      <c r="B112" s="83"/>
      <c r="C112" s="83"/>
      <c r="D112" s="82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4"/>
      <c r="U112" s="75" t="s">
        <v>4</v>
      </c>
      <c r="V112" s="76"/>
      <c r="W112" s="76"/>
      <c r="X112" s="76"/>
      <c r="Y112" s="77"/>
      <c r="Z112" s="75" t="s">
        <v>3</v>
      </c>
      <c r="AA112" s="76"/>
      <c r="AB112" s="76"/>
      <c r="AC112" s="76"/>
      <c r="AD112" s="77"/>
      <c r="AE112" s="98" t="s">
        <v>116</v>
      </c>
      <c r="AF112" s="99"/>
      <c r="AG112" s="99"/>
      <c r="AH112" s="99"/>
      <c r="AI112" s="100"/>
      <c r="AJ112" s="75" t="s">
        <v>5</v>
      </c>
      <c r="AK112" s="76"/>
      <c r="AL112" s="76"/>
      <c r="AM112" s="76"/>
      <c r="AN112" s="77"/>
      <c r="AO112" s="75" t="s">
        <v>4</v>
      </c>
      <c r="AP112" s="76"/>
      <c r="AQ112" s="76"/>
      <c r="AR112" s="76"/>
      <c r="AS112" s="77"/>
      <c r="AT112" s="75" t="s">
        <v>3</v>
      </c>
      <c r="AU112" s="76"/>
      <c r="AV112" s="76"/>
      <c r="AW112" s="76"/>
      <c r="AX112" s="77"/>
      <c r="AY112" s="98" t="s">
        <v>116</v>
      </c>
      <c r="AZ112" s="99"/>
      <c r="BA112" s="99"/>
      <c r="BB112" s="99"/>
      <c r="BC112" s="100"/>
      <c r="BD112" s="42" t="s">
        <v>96</v>
      </c>
      <c r="BE112" s="42"/>
      <c r="BF112" s="42"/>
      <c r="BG112" s="42"/>
      <c r="BH112" s="42"/>
    </row>
    <row r="113" spans="1:79" ht="15" customHeight="1" x14ac:dyDescent="0.25">
      <c r="A113" s="75" t="s">
        <v>168</v>
      </c>
      <c r="B113" s="76"/>
      <c r="C113" s="76"/>
      <c r="D113" s="75">
        <v>2</v>
      </c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7"/>
      <c r="U113" s="75">
        <v>3</v>
      </c>
      <c r="V113" s="76"/>
      <c r="W113" s="76"/>
      <c r="X113" s="76"/>
      <c r="Y113" s="77"/>
      <c r="Z113" s="75">
        <v>4</v>
      </c>
      <c r="AA113" s="76"/>
      <c r="AB113" s="76"/>
      <c r="AC113" s="76"/>
      <c r="AD113" s="77"/>
      <c r="AE113" s="75">
        <v>5</v>
      </c>
      <c r="AF113" s="76"/>
      <c r="AG113" s="76"/>
      <c r="AH113" s="76"/>
      <c r="AI113" s="77"/>
      <c r="AJ113" s="75">
        <v>6</v>
      </c>
      <c r="AK113" s="76"/>
      <c r="AL113" s="76"/>
      <c r="AM113" s="76"/>
      <c r="AN113" s="77"/>
      <c r="AO113" s="75">
        <v>7</v>
      </c>
      <c r="AP113" s="76"/>
      <c r="AQ113" s="76"/>
      <c r="AR113" s="76"/>
      <c r="AS113" s="77"/>
      <c r="AT113" s="75">
        <v>8</v>
      </c>
      <c r="AU113" s="76"/>
      <c r="AV113" s="76"/>
      <c r="AW113" s="76"/>
      <c r="AX113" s="77"/>
      <c r="AY113" s="75">
        <v>9</v>
      </c>
      <c r="AZ113" s="76"/>
      <c r="BA113" s="76"/>
      <c r="BB113" s="76"/>
      <c r="BC113" s="77"/>
      <c r="BD113" s="75">
        <v>10</v>
      </c>
      <c r="BE113" s="76"/>
      <c r="BF113" s="76"/>
      <c r="BG113" s="76"/>
      <c r="BH113" s="77"/>
    </row>
    <row r="114" spans="1:79" s="1" customFormat="1" ht="12.75" hidden="1" customHeight="1" x14ac:dyDescent="0.25">
      <c r="A114" s="89" t="s">
        <v>69</v>
      </c>
      <c r="B114" s="90"/>
      <c r="C114" s="90"/>
      <c r="D114" s="89" t="s">
        <v>57</v>
      </c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1"/>
      <c r="U114" s="89" t="s">
        <v>60</v>
      </c>
      <c r="V114" s="90"/>
      <c r="W114" s="90"/>
      <c r="X114" s="90"/>
      <c r="Y114" s="91"/>
      <c r="Z114" s="89" t="s">
        <v>61</v>
      </c>
      <c r="AA114" s="90"/>
      <c r="AB114" s="90"/>
      <c r="AC114" s="90"/>
      <c r="AD114" s="91"/>
      <c r="AE114" s="89" t="s">
        <v>94</v>
      </c>
      <c r="AF114" s="90"/>
      <c r="AG114" s="90"/>
      <c r="AH114" s="90"/>
      <c r="AI114" s="91"/>
      <c r="AJ114" s="95" t="s">
        <v>170</v>
      </c>
      <c r="AK114" s="96"/>
      <c r="AL114" s="96"/>
      <c r="AM114" s="96"/>
      <c r="AN114" s="97"/>
      <c r="AO114" s="89" t="s">
        <v>62</v>
      </c>
      <c r="AP114" s="90"/>
      <c r="AQ114" s="90"/>
      <c r="AR114" s="90"/>
      <c r="AS114" s="91"/>
      <c r="AT114" s="89" t="s">
        <v>63</v>
      </c>
      <c r="AU114" s="90"/>
      <c r="AV114" s="90"/>
      <c r="AW114" s="90"/>
      <c r="AX114" s="91"/>
      <c r="AY114" s="89" t="s">
        <v>95</v>
      </c>
      <c r="AZ114" s="90"/>
      <c r="BA114" s="90"/>
      <c r="BB114" s="90"/>
      <c r="BC114" s="91"/>
      <c r="BD114" s="85" t="s">
        <v>170</v>
      </c>
      <c r="BE114" s="85"/>
      <c r="BF114" s="85"/>
      <c r="BG114" s="85"/>
      <c r="BH114" s="85"/>
      <c r="CA114" s="1" t="s">
        <v>35</v>
      </c>
    </row>
    <row r="115" spans="1:79" s="4" customFormat="1" ht="39.6" customHeight="1" x14ac:dyDescent="0.25">
      <c r="A115" s="37">
        <v>1</v>
      </c>
      <c r="B115" s="38"/>
      <c r="C115" s="38"/>
      <c r="D115" s="31" t="s">
        <v>260</v>
      </c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3"/>
      <c r="U115" s="52">
        <v>0</v>
      </c>
      <c r="V115" s="53"/>
      <c r="W115" s="53"/>
      <c r="X115" s="53"/>
      <c r="Y115" s="54"/>
      <c r="Z115" s="52">
        <v>0</v>
      </c>
      <c r="AA115" s="53"/>
      <c r="AB115" s="53"/>
      <c r="AC115" s="53"/>
      <c r="AD115" s="54"/>
      <c r="AE115" s="49">
        <v>0</v>
      </c>
      <c r="AF115" s="49"/>
      <c r="AG115" s="49"/>
      <c r="AH115" s="49"/>
      <c r="AI115" s="49"/>
      <c r="AJ115" s="30">
        <f>IF(ISNUMBER(U115),U115,0)+IF(ISNUMBER(Z115),Z115,0)</f>
        <v>0</v>
      </c>
      <c r="AK115" s="30"/>
      <c r="AL115" s="30"/>
      <c r="AM115" s="30"/>
      <c r="AN115" s="30"/>
      <c r="AO115" s="49">
        <v>0</v>
      </c>
      <c r="AP115" s="49"/>
      <c r="AQ115" s="49"/>
      <c r="AR115" s="49"/>
      <c r="AS115" s="49"/>
      <c r="AT115" s="30">
        <v>0</v>
      </c>
      <c r="AU115" s="30"/>
      <c r="AV115" s="30"/>
      <c r="AW115" s="30"/>
      <c r="AX115" s="30"/>
      <c r="AY115" s="49">
        <v>0</v>
      </c>
      <c r="AZ115" s="49"/>
      <c r="BA115" s="49"/>
      <c r="BB115" s="49"/>
      <c r="BC115" s="49"/>
      <c r="BD115" s="30">
        <f>IF(ISNUMBER(AO115),AO115,0)+IF(ISNUMBER(AT115),AT115,0)</f>
        <v>0</v>
      </c>
      <c r="BE115" s="30"/>
      <c r="BF115" s="30"/>
      <c r="BG115" s="30"/>
      <c r="BH115" s="30"/>
      <c r="CA115" s="4" t="s">
        <v>36</v>
      </c>
    </row>
    <row r="116" spans="1:79" s="6" customFormat="1" ht="12.75" customHeight="1" x14ac:dyDescent="0.25">
      <c r="A116" s="39"/>
      <c r="B116" s="40"/>
      <c r="C116" s="40"/>
      <c r="D116" s="25" t="s">
        <v>147</v>
      </c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7"/>
      <c r="U116" s="45">
        <v>0</v>
      </c>
      <c r="V116" s="46"/>
      <c r="W116" s="46"/>
      <c r="X116" s="46"/>
      <c r="Y116" s="47"/>
      <c r="Z116" s="45">
        <v>0</v>
      </c>
      <c r="AA116" s="46"/>
      <c r="AB116" s="46"/>
      <c r="AC116" s="46"/>
      <c r="AD116" s="47"/>
      <c r="AE116" s="48">
        <v>0</v>
      </c>
      <c r="AF116" s="48"/>
      <c r="AG116" s="48"/>
      <c r="AH116" s="48"/>
      <c r="AI116" s="48"/>
      <c r="AJ116" s="24">
        <f>IF(ISNUMBER(U116),U116,0)+IF(ISNUMBER(Z116),Z116,0)</f>
        <v>0</v>
      </c>
      <c r="AK116" s="24"/>
      <c r="AL116" s="24"/>
      <c r="AM116" s="24"/>
      <c r="AN116" s="24"/>
      <c r="AO116" s="48">
        <v>0</v>
      </c>
      <c r="AP116" s="48"/>
      <c r="AQ116" s="48"/>
      <c r="AR116" s="48"/>
      <c r="AS116" s="48"/>
      <c r="AT116" s="24">
        <v>0</v>
      </c>
      <c r="AU116" s="24"/>
      <c r="AV116" s="24"/>
      <c r="AW116" s="24"/>
      <c r="AX116" s="24"/>
      <c r="AY116" s="48">
        <v>0</v>
      </c>
      <c r="AZ116" s="48"/>
      <c r="BA116" s="48"/>
      <c r="BB116" s="48"/>
      <c r="BC116" s="48"/>
      <c r="BD116" s="24">
        <f>IF(ISNUMBER(AO116),AO116,0)+IF(ISNUMBER(AT116),AT116,0)</f>
        <v>0</v>
      </c>
      <c r="BE116" s="24"/>
      <c r="BF116" s="24"/>
      <c r="BG116" s="24"/>
      <c r="BH116" s="24"/>
    </row>
    <row r="117" spans="1:79" s="5" customFormat="1" ht="12.7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</row>
    <row r="119" spans="1:79" ht="14.25" customHeight="1" x14ac:dyDescent="0.25">
      <c r="A119" s="64" t="s">
        <v>152</v>
      </c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</row>
    <row r="120" spans="1:79" ht="14.25" customHeight="1" x14ac:dyDescent="0.25">
      <c r="A120" s="64" t="s">
        <v>226</v>
      </c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</row>
    <row r="121" spans="1:79" ht="23.1" customHeight="1" x14ac:dyDescent="0.25">
      <c r="A121" s="79" t="s">
        <v>6</v>
      </c>
      <c r="B121" s="80"/>
      <c r="C121" s="80"/>
      <c r="D121" s="42" t="s">
        <v>9</v>
      </c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 t="s">
        <v>8</v>
      </c>
      <c r="R121" s="42"/>
      <c r="S121" s="42"/>
      <c r="T121" s="42"/>
      <c r="U121" s="42"/>
      <c r="V121" s="42" t="s">
        <v>7</v>
      </c>
      <c r="W121" s="42"/>
      <c r="X121" s="42"/>
      <c r="Y121" s="42"/>
      <c r="Z121" s="42"/>
      <c r="AA121" s="42"/>
      <c r="AB121" s="42"/>
      <c r="AC121" s="42"/>
      <c r="AD121" s="42"/>
      <c r="AE121" s="42"/>
      <c r="AF121" s="75" t="s">
        <v>211</v>
      </c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7"/>
      <c r="AU121" s="75" t="s">
        <v>214</v>
      </c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7"/>
      <c r="BJ121" s="75" t="s">
        <v>222</v>
      </c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7"/>
    </row>
    <row r="122" spans="1:79" ht="32.25" customHeight="1" x14ac:dyDescent="0.25">
      <c r="A122" s="82"/>
      <c r="B122" s="83"/>
      <c r="C122" s="83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 t="s">
        <v>4</v>
      </c>
      <c r="AG122" s="42"/>
      <c r="AH122" s="42"/>
      <c r="AI122" s="42"/>
      <c r="AJ122" s="42"/>
      <c r="AK122" s="42" t="s">
        <v>3</v>
      </c>
      <c r="AL122" s="42"/>
      <c r="AM122" s="42"/>
      <c r="AN122" s="42"/>
      <c r="AO122" s="42"/>
      <c r="AP122" s="42" t="s">
        <v>123</v>
      </c>
      <c r="AQ122" s="42"/>
      <c r="AR122" s="42"/>
      <c r="AS122" s="42"/>
      <c r="AT122" s="42"/>
      <c r="AU122" s="42" t="s">
        <v>4</v>
      </c>
      <c r="AV122" s="42"/>
      <c r="AW122" s="42"/>
      <c r="AX122" s="42"/>
      <c r="AY122" s="42"/>
      <c r="AZ122" s="42" t="s">
        <v>3</v>
      </c>
      <c r="BA122" s="42"/>
      <c r="BB122" s="42"/>
      <c r="BC122" s="42"/>
      <c r="BD122" s="42"/>
      <c r="BE122" s="42" t="s">
        <v>90</v>
      </c>
      <c r="BF122" s="42"/>
      <c r="BG122" s="42"/>
      <c r="BH122" s="42"/>
      <c r="BI122" s="42"/>
      <c r="BJ122" s="42" t="s">
        <v>4</v>
      </c>
      <c r="BK122" s="42"/>
      <c r="BL122" s="42"/>
      <c r="BM122" s="42"/>
      <c r="BN122" s="42"/>
      <c r="BO122" s="42" t="s">
        <v>3</v>
      </c>
      <c r="BP122" s="42"/>
      <c r="BQ122" s="42"/>
      <c r="BR122" s="42"/>
      <c r="BS122" s="42"/>
      <c r="BT122" s="42" t="s">
        <v>97</v>
      </c>
      <c r="BU122" s="42"/>
      <c r="BV122" s="42"/>
      <c r="BW122" s="42"/>
      <c r="BX122" s="42"/>
    </row>
    <row r="123" spans="1:79" ht="15" customHeight="1" x14ac:dyDescent="0.25">
      <c r="A123" s="75">
        <v>1</v>
      </c>
      <c r="B123" s="76"/>
      <c r="C123" s="76"/>
      <c r="D123" s="42">
        <v>2</v>
      </c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>
        <v>3</v>
      </c>
      <c r="R123" s="42"/>
      <c r="S123" s="42"/>
      <c r="T123" s="42"/>
      <c r="U123" s="42"/>
      <c r="V123" s="42">
        <v>4</v>
      </c>
      <c r="W123" s="42"/>
      <c r="X123" s="42"/>
      <c r="Y123" s="42"/>
      <c r="Z123" s="42"/>
      <c r="AA123" s="42"/>
      <c r="AB123" s="42"/>
      <c r="AC123" s="42"/>
      <c r="AD123" s="42"/>
      <c r="AE123" s="42"/>
      <c r="AF123" s="42">
        <v>5</v>
      </c>
      <c r="AG123" s="42"/>
      <c r="AH123" s="42"/>
      <c r="AI123" s="42"/>
      <c r="AJ123" s="42"/>
      <c r="AK123" s="42">
        <v>6</v>
      </c>
      <c r="AL123" s="42"/>
      <c r="AM123" s="42"/>
      <c r="AN123" s="42"/>
      <c r="AO123" s="42"/>
      <c r="AP123" s="42">
        <v>7</v>
      </c>
      <c r="AQ123" s="42"/>
      <c r="AR123" s="42"/>
      <c r="AS123" s="42"/>
      <c r="AT123" s="42"/>
      <c r="AU123" s="42">
        <v>8</v>
      </c>
      <c r="AV123" s="42"/>
      <c r="AW123" s="42"/>
      <c r="AX123" s="42"/>
      <c r="AY123" s="42"/>
      <c r="AZ123" s="42">
        <v>9</v>
      </c>
      <c r="BA123" s="42"/>
      <c r="BB123" s="42"/>
      <c r="BC123" s="42"/>
      <c r="BD123" s="42"/>
      <c r="BE123" s="42">
        <v>10</v>
      </c>
      <c r="BF123" s="42"/>
      <c r="BG123" s="42"/>
      <c r="BH123" s="42"/>
      <c r="BI123" s="42"/>
      <c r="BJ123" s="42">
        <v>11</v>
      </c>
      <c r="BK123" s="42"/>
      <c r="BL123" s="42"/>
      <c r="BM123" s="42"/>
      <c r="BN123" s="42"/>
      <c r="BO123" s="42">
        <v>12</v>
      </c>
      <c r="BP123" s="42"/>
      <c r="BQ123" s="42"/>
      <c r="BR123" s="42"/>
      <c r="BS123" s="42"/>
      <c r="BT123" s="42">
        <v>13</v>
      </c>
      <c r="BU123" s="42"/>
      <c r="BV123" s="42"/>
      <c r="BW123" s="42"/>
      <c r="BX123" s="42"/>
    </row>
    <row r="124" spans="1:79" ht="10.5" hidden="1" customHeight="1" x14ac:dyDescent="0.25">
      <c r="A124" s="89" t="s">
        <v>154</v>
      </c>
      <c r="B124" s="90"/>
      <c r="C124" s="90"/>
      <c r="D124" s="42" t="s">
        <v>57</v>
      </c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 t="s">
        <v>70</v>
      </c>
      <c r="R124" s="42"/>
      <c r="S124" s="42"/>
      <c r="T124" s="42"/>
      <c r="U124" s="42"/>
      <c r="V124" s="42" t="s">
        <v>71</v>
      </c>
      <c r="W124" s="42"/>
      <c r="X124" s="42"/>
      <c r="Y124" s="42"/>
      <c r="Z124" s="42"/>
      <c r="AA124" s="42"/>
      <c r="AB124" s="42"/>
      <c r="AC124" s="42"/>
      <c r="AD124" s="42"/>
      <c r="AE124" s="42"/>
      <c r="AF124" s="67" t="s">
        <v>111</v>
      </c>
      <c r="AG124" s="67"/>
      <c r="AH124" s="67"/>
      <c r="AI124" s="67"/>
      <c r="AJ124" s="67"/>
      <c r="AK124" s="65" t="s">
        <v>112</v>
      </c>
      <c r="AL124" s="65"/>
      <c r="AM124" s="65"/>
      <c r="AN124" s="65"/>
      <c r="AO124" s="65"/>
      <c r="AP124" s="85" t="s">
        <v>180</v>
      </c>
      <c r="AQ124" s="85"/>
      <c r="AR124" s="85"/>
      <c r="AS124" s="85"/>
      <c r="AT124" s="85"/>
      <c r="AU124" s="67" t="s">
        <v>113</v>
      </c>
      <c r="AV124" s="67"/>
      <c r="AW124" s="67"/>
      <c r="AX124" s="67"/>
      <c r="AY124" s="67"/>
      <c r="AZ124" s="65" t="s">
        <v>114</v>
      </c>
      <c r="BA124" s="65"/>
      <c r="BB124" s="65"/>
      <c r="BC124" s="65"/>
      <c r="BD124" s="65"/>
      <c r="BE124" s="85" t="s">
        <v>180</v>
      </c>
      <c r="BF124" s="85"/>
      <c r="BG124" s="85"/>
      <c r="BH124" s="85"/>
      <c r="BI124" s="85"/>
      <c r="BJ124" s="67" t="s">
        <v>105</v>
      </c>
      <c r="BK124" s="67"/>
      <c r="BL124" s="67"/>
      <c r="BM124" s="67"/>
      <c r="BN124" s="67"/>
      <c r="BO124" s="65" t="s">
        <v>106</v>
      </c>
      <c r="BP124" s="65"/>
      <c r="BQ124" s="65"/>
      <c r="BR124" s="65"/>
      <c r="BS124" s="65"/>
      <c r="BT124" s="85" t="s">
        <v>180</v>
      </c>
      <c r="BU124" s="85"/>
      <c r="BV124" s="85"/>
      <c r="BW124" s="85"/>
      <c r="BX124" s="85"/>
      <c r="CA124" t="s">
        <v>37</v>
      </c>
    </row>
    <row r="125" spans="1:79" s="6" customFormat="1" ht="15" customHeight="1" x14ac:dyDescent="0.25">
      <c r="A125" s="39">
        <v>0</v>
      </c>
      <c r="B125" s="40"/>
      <c r="C125" s="40"/>
      <c r="D125" s="44" t="s">
        <v>179</v>
      </c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CA125" s="6" t="s">
        <v>38</v>
      </c>
    </row>
    <row r="126" spans="1:79" s="4" customFormat="1" ht="41.4" customHeight="1" x14ac:dyDescent="0.25">
      <c r="A126" s="37">
        <v>1</v>
      </c>
      <c r="B126" s="38"/>
      <c r="C126" s="38"/>
      <c r="D126" s="41" t="s">
        <v>261</v>
      </c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3"/>
      <c r="Q126" s="42" t="s">
        <v>181</v>
      </c>
      <c r="R126" s="42"/>
      <c r="S126" s="42"/>
      <c r="T126" s="42"/>
      <c r="U126" s="42"/>
      <c r="V126" s="41" t="s">
        <v>255</v>
      </c>
      <c r="W126" s="32"/>
      <c r="X126" s="32"/>
      <c r="Y126" s="32"/>
      <c r="Z126" s="32"/>
      <c r="AA126" s="32"/>
      <c r="AB126" s="32"/>
      <c r="AC126" s="32"/>
      <c r="AD126" s="32"/>
      <c r="AE126" s="33"/>
      <c r="AF126" s="35">
        <v>1</v>
      </c>
      <c r="AG126" s="35"/>
      <c r="AH126" s="35"/>
      <c r="AI126" s="35"/>
      <c r="AJ126" s="35"/>
      <c r="AK126" s="35">
        <v>0</v>
      </c>
      <c r="AL126" s="35"/>
      <c r="AM126" s="35"/>
      <c r="AN126" s="35"/>
      <c r="AO126" s="35"/>
      <c r="AP126" s="35">
        <v>1</v>
      </c>
      <c r="AQ126" s="35"/>
      <c r="AR126" s="35"/>
      <c r="AS126" s="35"/>
      <c r="AT126" s="35"/>
      <c r="AU126" s="35">
        <v>1</v>
      </c>
      <c r="AV126" s="35"/>
      <c r="AW126" s="35"/>
      <c r="AX126" s="35"/>
      <c r="AY126" s="35"/>
      <c r="AZ126" s="35">
        <v>0</v>
      </c>
      <c r="BA126" s="35"/>
      <c r="BB126" s="35"/>
      <c r="BC126" s="35"/>
      <c r="BD126" s="35"/>
      <c r="BE126" s="35">
        <v>1</v>
      </c>
      <c r="BF126" s="35"/>
      <c r="BG126" s="35"/>
      <c r="BH126" s="35"/>
      <c r="BI126" s="35"/>
      <c r="BJ126" s="35">
        <v>1</v>
      </c>
      <c r="BK126" s="35"/>
      <c r="BL126" s="35"/>
      <c r="BM126" s="35"/>
      <c r="BN126" s="35"/>
      <c r="BO126" s="35">
        <v>0</v>
      </c>
      <c r="BP126" s="35"/>
      <c r="BQ126" s="35"/>
      <c r="BR126" s="35"/>
      <c r="BS126" s="35"/>
      <c r="BT126" s="35">
        <v>1</v>
      </c>
      <c r="BU126" s="35"/>
      <c r="BV126" s="35"/>
      <c r="BW126" s="35"/>
      <c r="BX126" s="35"/>
    </row>
    <row r="127" spans="1:79" s="4" customFormat="1" ht="15" customHeight="1" x14ac:dyDescent="0.25">
      <c r="A127" s="37">
        <v>2</v>
      </c>
      <c r="B127" s="38"/>
      <c r="C127" s="38"/>
      <c r="D127" s="41" t="s">
        <v>262</v>
      </c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3"/>
      <c r="Q127" s="42" t="s">
        <v>181</v>
      </c>
      <c r="R127" s="42"/>
      <c r="S127" s="42"/>
      <c r="T127" s="42"/>
      <c r="U127" s="42"/>
      <c r="V127" s="41" t="s">
        <v>182</v>
      </c>
      <c r="W127" s="32"/>
      <c r="X127" s="32"/>
      <c r="Y127" s="32"/>
      <c r="Z127" s="32"/>
      <c r="AA127" s="32"/>
      <c r="AB127" s="32"/>
      <c r="AC127" s="32"/>
      <c r="AD127" s="32"/>
      <c r="AE127" s="33"/>
      <c r="AF127" s="35">
        <v>8</v>
      </c>
      <c r="AG127" s="35"/>
      <c r="AH127" s="35"/>
      <c r="AI127" s="35"/>
      <c r="AJ127" s="35"/>
      <c r="AK127" s="35">
        <v>0</v>
      </c>
      <c r="AL127" s="35"/>
      <c r="AM127" s="35"/>
      <c r="AN127" s="35"/>
      <c r="AO127" s="35"/>
      <c r="AP127" s="35">
        <v>8</v>
      </c>
      <c r="AQ127" s="35"/>
      <c r="AR127" s="35"/>
      <c r="AS127" s="35"/>
      <c r="AT127" s="35"/>
      <c r="AU127" s="35">
        <v>8</v>
      </c>
      <c r="AV127" s="35"/>
      <c r="AW127" s="35"/>
      <c r="AX127" s="35"/>
      <c r="AY127" s="35"/>
      <c r="AZ127" s="35">
        <v>0</v>
      </c>
      <c r="BA127" s="35"/>
      <c r="BB127" s="35"/>
      <c r="BC127" s="35"/>
      <c r="BD127" s="35"/>
      <c r="BE127" s="35">
        <v>8</v>
      </c>
      <c r="BF127" s="35"/>
      <c r="BG127" s="35"/>
      <c r="BH127" s="35"/>
      <c r="BI127" s="35"/>
      <c r="BJ127" s="35">
        <v>8</v>
      </c>
      <c r="BK127" s="35"/>
      <c r="BL127" s="35"/>
      <c r="BM127" s="35"/>
      <c r="BN127" s="35"/>
      <c r="BO127" s="35">
        <v>0</v>
      </c>
      <c r="BP127" s="35"/>
      <c r="BQ127" s="35"/>
      <c r="BR127" s="35"/>
      <c r="BS127" s="35"/>
      <c r="BT127" s="35">
        <v>8</v>
      </c>
      <c r="BU127" s="35"/>
      <c r="BV127" s="35"/>
      <c r="BW127" s="35"/>
      <c r="BX127" s="35"/>
    </row>
    <row r="128" spans="1:79" s="4" customFormat="1" ht="27.6" customHeight="1" x14ac:dyDescent="0.25">
      <c r="A128" s="37">
        <v>3</v>
      </c>
      <c r="B128" s="38"/>
      <c r="C128" s="38"/>
      <c r="D128" s="41" t="s">
        <v>263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3"/>
      <c r="Q128" s="42" t="s">
        <v>183</v>
      </c>
      <c r="R128" s="42"/>
      <c r="S128" s="42"/>
      <c r="T128" s="42"/>
      <c r="U128" s="42"/>
      <c r="V128" s="41" t="s">
        <v>184</v>
      </c>
      <c r="W128" s="32"/>
      <c r="X128" s="32"/>
      <c r="Y128" s="32"/>
      <c r="Z128" s="32"/>
      <c r="AA128" s="32"/>
      <c r="AB128" s="32"/>
      <c r="AC128" s="32"/>
      <c r="AD128" s="32"/>
      <c r="AE128" s="33"/>
      <c r="AF128" s="35">
        <v>999201</v>
      </c>
      <c r="AG128" s="35"/>
      <c r="AH128" s="35"/>
      <c r="AI128" s="35"/>
      <c r="AJ128" s="35"/>
      <c r="AK128" s="35">
        <v>12395</v>
      </c>
      <c r="AL128" s="35"/>
      <c r="AM128" s="35"/>
      <c r="AN128" s="35"/>
      <c r="AO128" s="35"/>
      <c r="AP128" s="35">
        <v>1011596</v>
      </c>
      <c r="AQ128" s="35"/>
      <c r="AR128" s="35"/>
      <c r="AS128" s="35"/>
      <c r="AT128" s="35"/>
      <c r="AU128" s="35">
        <v>1133296</v>
      </c>
      <c r="AV128" s="35"/>
      <c r="AW128" s="35"/>
      <c r="AX128" s="35"/>
      <c r="AY128" s="35"/>
      <c r="AZ128" s="35">
        <v>0</v>
      </c>
      <c r="BA128" s="35"/>
      <c r="BB128" s="35"/>
      <c r="BC128" s="35"/>
      <c r="BD128" s="35"/>
      <c r="BE128" s="35">
        <v>1133296</v>
      </c>
      <c r="BF128" s="35"/>
      <c r="BG128" s="35"/>
      <c r="BH128" s="35"/>
      <c r="BI128" s="35"/>
      <c r="BJ128" s="35">
        <v>880182</v>
      </c>
      <c r="BK128" s="35"/>
      <c r="BL128" s="35"/>
      <c r="BM128" s="35"/>
      <c r="BN128" s="35"/>
      <c r="BO128" s="35">
        <v>0</v>
      </c>
      <c r="BP128" s="35"/>
      <c r="BQ128" s="35"/>
      <c r="BR128" s="35"/>
      <c r="BS128" s="35"/>
      <c r="BT128" s="35">
        <v>880182</v>
      </c>
      <c r="BU128" s="35"/>
      <c r="BV128" s="35"/>
      <c r="BW128" s="35"/>
      <c r="BX128" s="35"/>
    </row>
    <row r="129" spans="1:76" s="6" customFormat="1" ht="15" customHeight="1" x14ac:dyDescent="0.25">
      <c r="A129" s="39">
        <v>0</v>
      </c>
      <c r="B129" s="40"/>
      <c r="C129" s="40"/>
      <c r="D129" s="43" t="s">
        <v>185</v>
      </c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7"/>
      <c r="Q129" s="44"/>
      <c r="R129" s="44"/>
      <c r="S129" s="44"/>
      <c r="T129" s="44"/>
      <c r="U129" s="44"/>
      <c r="V129" s="43"/>
      <c r="W129" s="26"/>
      <c r="X129" s="26"/>
      <c r="Y129" s="26"/>
      <c r="Z129" s="26"/>
      <c r="AA129" s="26"/>
      <c r="AB129" s="26"/>
      <c r="AC129" s="26"/>
      <c r="AD129" s="26"/>
      <c r="AE129" s="27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</row>
    <row r="130" spans="1:76" s="4" customFormat="1" ht="15" customHeight="1" x14ac:dyDescent="0.25">
      <c r="A130" s="37">
        <v>1</v>
      </c>
      <c r="B130" s="38"/>
      <c r="C130" s="38"/>
      <c r="D130" s="41" t="s">
        <v>264</v>
      </c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3"/>
      <c r="Q130" s="42" t="s">
        <v>265</v>
      </c>
      <c r="R130" s="42"/>
      <c r="S130" s="42"/>
      <c r="T130" s="42"/>
      <c r="U130" s="42"/>
      <c r="V130" s="41" t="s">
        <v>257</v>
      </c>
      <c r="W130" s="32"/>
      <c r="X130" s="32"/>
      <c r="Y130" s="32"/>
      <c r="Z130" s="32"/>
      <c r="AA130" s="32"/>
      <c r="AB130" s="32"/>
      <c r="AC130" s="32"/>
      <c r="AD130" s="32"/>
      <c r="AE130" s="33"/>
      <c r="AF130" s="35">
        <v>945</v>
      </c>
      <c r="AG130" s="35"/>
      <c r="AH130" s="35"/>
      <c r="AI130" s="35"/>
      <c r="AJ130" s="35"/>
      <c r="AK130" s="35">
        <v>0</v>
      </c>
      <c r="AL130" s="35"/>
      <c r="AM130" s="35"/>
      <c r="AN130" s="35"/>
      <c r="AO130" s="35"/>
      <c r="AP130" s="35">
        <v>945</v>
      </c>
      <c r="AQ130" s="35"/>
      <c r="AR130" s="35"/>
      <c r="AS130" s="35"/>
      <c r="AT130" s="35"/>
      <c r="AU130" s="35">
        <v>945</v>
      </c>
      <c r="AV130" s="35"/>
      <c r="AW130" s="35"/>
      <c r="AX130" s="35"/>
      <c r="AY130" s="35"/>
      <c r="AZ130" s="35">
        <v>0</v>
      </c>
      <c r="BA130" s="35"/>
      <c r="BB130" s="35"/>
      <c r="BC130" s="35"/>
      <c r="BD130" s="35"/>
      <c r="BE130" s="35">
        <v>945</v>
      </c>
      <c r="BF130" s="35"/>
      <c r="BG130" s="35"/>
      <c r="BH130" s="35"/>
      <c r="BI130" s="35"/>
      <c r="BJ130" s="35">
        <v>945</v>
      </c>
      <c r="BK130" s="35"/>
      <c r="BL130" s="35"/>
      <c r="BM130" s="35"/>
      <c r="BN130" s="35"/>
      <c r="BO130" s="35">
        <v>0</v>
      </c>
      <c r="BP130" s="35"/>
      <c r="BQ130" s="35"/>
      <c r="BR130" s="35"/>
      <c r="BS130" s="35"/>
      <c r="BT130" s="35">
        <v>945</v>
      </c>
      <c r="BU130" s="35"/>
      <c r="BV130" s="35"/>
      <c r="BW130" s="35"/>
      <c r="BX130" s="35"/>
    </row>
    <row r="131" spans="1:76" s="4" customFormat="1" ht="41.4" customHeight="1" x14ac:dyDescent="0.25">
      <c r="A131" s="37">
        <v>2</v>
      </c>
      <c r="B131" s="38"/>
      <c r="C131" s="38"/>
      <c r="D131" s="41" t="s">
        <v>266</v>
      </c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3"/>
      <c r="Q131" s="42" t="s">
        <v>181</v>
      </c>
      <c r="R131" s="42"/>
      <c r="S131" s="42"/>
      <c r="T131" s="42"/>
      <c r="U131" s="42"/>
      <c r="V131" s="41" t="s">
        <v>267</v>
      </c>
      <c r="W131" s="32"/>
      <c r="X131" s="32"/>
      <c r="Y131" s="32"/>
      <c r="Z131" s="32"/>
      <c r="AA131" s="32"/>
      <c r="AB131" s="32"/>
      <c r="AC131" s="32"/>
      <c r="AD131" s="32"/>
      <c r="AE131" s="33"/>
      <c r="AF131" s="35">
        <v>11</v>
      </c>
      <c r="AG131" s="35"/>
      <c r="AH131" s="35"/>
      <c r="AI131" s="35"/>
      <c r="AJ131" s="35"/>
      <c r="AK131" s="35">
        <v>0</v>
      </c>
      <c r="AL131" s="35"/>
      <c r="AM131" s="35"/>
      <c r="AN131" s="35"/>
      <c r="AO131" s="35"/>
      <c r="AP131" s="35">
        <v>11</v>
      </c>
      <c r="AQ131" s="35"/>
      <c r="AR131" s="35"/>
      <c r="AS131" s="35"/>
      <c r="AT131" s="35"/>
      <c r="AU131" s="35">
        <v>11</v>
      </c>
      <c r="AV131" s="35"/>
      <c r="AW131" s="35"/>
      <c r="AX131" s="35"/>
      <c r="AY131" s="35"/>
      <c r="AZ131" s="35">
        <v>0</v>
      </c>
      <c r="BA131" s="35"/>
      <c r="BB131" s="35"/>
      <c r="BC131" s="35"/>
      <c r="BD131" s="35"/>
      <c r="BE131" s="35">
        <v>11</v>
      </c>
      <c r="BF131" s="35"/>
      <c r="BG131" s="35"/>
      <c r="BH131" s="35"/>
      <c r="BI131" s="35"/>
      <c r="BJ131" s="35">
        <v>11</v>
      </c>
      <c r="BK131" s="35"/>
      <c r="BL131" s="35"/>
      <c r="BM131" s="35"/>
      <c r="BN131" s="35"/>
      <c r="BO131" s="35">
        <v>0</v>
      </c>
      <c r="BP131" s="35"/>
      <c r="BQ131" s="35"/>
      <c r="BR131" s="35"/>
      <c r="BS131" s="35"/>
      <c r="BT131" s="35">
        <v>11</v>
      </c>
      <c r="BU131" s="35"/>
      <c r="BV131" s="35"/>
      <c r="BW131" s="35"/>
      <c r="BX131" s="35"/>
    </row>
    <row r="132" spans="1:76" s="4" customFormat="1" ht="41.4" customHeight="1" x14ac:dyDescent="0.25">
      <c r="A132" s="37">
        <v>3</v>
      </c>
      <c r="B132" s="38"/>
      <c r="C132" s="38"/>
      <c r="D132" s="41" t="s">
        <v>268</v>
      </c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3"/>
      <c r="Q132" s="42" t="s">
        <v>256</v>
      </c>
      <c r="R132" s="42"/>
      <c r="S132" s="42"/>
      <c r="T132" s="42"/>
      <c r="U132" s="42"/>
      <c r="V132" s="41" t="s">
        <v>257</v>
      </c>
      <c r="W132" s="32"/>
      <c r="X132" s="32"/>
      <c r="Y132" s="32"/>
      <c r="Z132" s="32"/>
      <c r="AA132" s="32"/>
      <c r="AB132" s="32"/>
      <c r="AC132" s="32"/>
      <c r="AD132" s="32"/>
      <c r="AE132" s="33"/>
      <c r="AF132" s="35">
        <v>295</v>
      </c>
      <c r="AG132" s="35"/>
      <c r="AH132" s="35"/>
      <c r="AI132" s="35"/>
      <c r="AJ132" s="35"/>
      <c r="AK132" s="35">
        <v>0</v>
      </c>
      <c r="AL132" s="35"/>
      <c r="AM132" s="35"/>
      <c r="AN132" s="35"/>
      <c r="AO132" s="35"/>
      <c r="AP132" s="35">
        <v>295</v>
      </c>
      <c r="AQ132" s="35"/>
      <c r="AR132" s="35"/>
      <c r="AS132" s="35"/>
      <c r="AT132" s="35"/>
      <c r="AU132" s="35">
        <v>316</v>
      </c>
      <c r="AV132" s="35"/>
      <c r="AW132" s="35"/>
      <c r="AX132" s="35"/>
      <c r="AY132" s="35"/>
      <c r="AZ132" s="35">
        <v>0</v>
      </c>
      <c r="BA132" s="35"/>
      <c r="BB132" s="35"/>
      <c r="BC132" s="35"/>
      <c r="BD132" s="35"/>
      <c r="BE132" s="35">
        <v>316</v>
      </c>
      <c r="BF132" s="35"/>
      <c r="BG132" s="35"/>
      <c r="BH132" s="35"/>
      <c r="BI132" s="35"/>
      <c r="BJ132" s="35">
        <v>316</v>
      </c>
      <c r="BK132" s="35"/>
      <c r="BL132" s="35"/>
      <c r="BM132" s="35"/>
      <c r="BN132" s="35"/>
      <c r="BO132" s="35">
        <v>0</v>
      </c>
      <c r="BP132" s="35"/>
      <c r="BQ132" s="35"/>
      <c r="BR132" s="35"/>
      <c r="BS132" s="35"/>
      <c r="BT132" s="35">
        <v>316</v>
      </c>
      <c r="BU132" s="35"/>
      <c r="BV132" s="35"/>
      <c r="BW132" s="35"/>
      <c r="BX132" s="35"/>
    </row>
    <row r="133" spans="1:76" s="4" customFormat="1" ht="41.4" customHeight="1" x14ac:dyDescent="0.25">
      <c r="A133" s="37">
        <v>4</v>
      </c>
      <c r="B133" s="38"/>
      <c r="C133" s="38"/>
      <c r="D133" s="41" t="s">
        <v>269</v>
      </c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3"/>
      <c r="Q133" s="42" t="s">
        <v>181</v>
      </c>
      <c r="R133" s="42"/>
      <c r="S133" s="42"/>
      <c r="T133" s="42"/>
      <c r="U133" s="42"/>
      <c r="V133" s="41" t="s">
        <v>255</v>
      </c>
      <c r="W133" s="32"/>
      <c r="X133" s="32"/>
      <c r="Y133" s="32"/>
      <c r="Z133" s="32"/>
      <c r="AA133" s="32"/>
      <c r="AB133" s="32"/>
      <c r="AC133" s="32"/>
      <c r="AD133" s="32"/>
      <c r="AE133" s="33"/>
      <c r="AF133" s="35">
        <v>39</v>
      </c>
      <c r="AG133" s="35"/>
      <c r="AH133" s="35"/>
      <c r="AI133" s="35"/>
      <c r="AJ133" s="35"/>
      <c r="AK133" s="35"/>
      <c r="AL133" s="35"/>
      <c r="AM133" s="35"/>
      <c r="AN133" s="35"/>
      <c r="AO133" s="35"/>
      <c r="AP133" s="35">
        <v>39</v>
      </c>
      <c r="AQ133" s="35"/>
      <c r="AR133" s="35"/>
      <c r="AS133" s="35"/>
      <c r="AT133" s="35"/>
      <c r="AU133" s="35">
        <v>39</v>
      </c>
      <c r="AV133" s="35"/>
      <c r="AW133" s="35"/>
      <c r="AX133" s="35"/>
      <c r="AY133" s="35"/>
      <c r="AZ133" s="35">
        <v>0</v>
      </c>
      <c r="BA133" s="35"/>
      <c r="BB133" s="35"/>
      <c r="BC133" s="35"/>
      <c r="BD133" s="35"/>
      <c r="BE133" s="35">
        <v>39</v>
      </c>
      <c r="BF133" s="35"/>
      <c r="BG133" s="35"/>
      <c r="BH133" s="35"/>
      <c r="BI133" s="35"/>
      <c r="BJ133" s="35">
        <v>39</v>
      </c>
      <c r="BK133" s="35"/>
      <c r="BL133" s="35"/>
      <c r="BM133" s="35"/>
      <c r="BN133" s="35"/>
      <c r="BO133" s="35">
        <v>0</v>
      </c>
      <c r="BP133" s="35"/>
      <c r="BQ133" s="35"/>
      <c r="BR133" s="35"/>
      <c r="BS133" s="35"/>
      <c r="BT133" s="35">
        <v>39</v>
      </c>
      <c r="BU133" s="35"/>
      <c r="BV133" s="35"/>
      <c r="BW133" s="35"/>
      <c r="BX133" s="35"/>
    </row>
    <row r="134" spans="1:76" s="6" customFormat="1" ht="15" customHeight="1" x14ac:dyDescent="0.25">
      <c r="A134" s="39">
        <v>0</v>
      </c>
      <c r="B134" s="40"/>
      <c r="C134" s="40"/>
      <c r="D134" s="43" t="s">
        <v>186</v>
      </c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7"/>
      <c r="Q134" s="44"/>
      <c r="R134" s="44"/>
      <c r="S134" s="44"/>
      <c r="T134" s="44"/>
      <c r="U134" s="44"/>
      <c r="V134" s="43"/>
      <c r="W134" s="26"/>
      <c r="X134" s="26"/>
      <c r="Y134" s="26"/>
      <c r="Z134" s="26"/>
      <c r="AA134" s="26"/>
      <c r="AB134" s="26"/>
      <c r="AC134" s="26"/>
      <c r="AD134" s="26"/>
      <c r="AE134" s="27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</row>
    <row r="135" spans="1:76" s="4" customFormat="1" ht="27.6" customHeight="1" x14ac:dyDescent="0.25">
      <c r="A135" s="37">
        <v>1</v>
      </c>
      <c r="B135" s="38"/>
      <c r="C135" s="38"/>
      <c r="D135" s="41" t="s">
        <v>270</v>
      </c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3"/>
      <c r="Q135" s="42" t="s">
        <v>181</v>
      </c>
      <c r="R135" s="42"/>
      <c r="S135" s="42"/>
      <c r="T135" s="42"/>
      <c r="U135" s="42"/>
      <c r="V135" s="41" t="s">
        <v>187</v>
      </c>
      <c r="W135" s="32"/>
      <c r="X135" s="32"/>
      <c r="Y135" s="32"/>
      <c r="Z135" s="32"/>
      <c r="AA135" s="32"/>
      <c r="AB135" s="32"/>
      <c r="AC135" s="32"/>
      <c r="AD135" s="32"/>
      <c r="AE135" s="33"/>
      <c r="AF135" s="35">
        <v>118</v>
      </c>
      <c r="AG135" s="35"/>
      <c r="AH135" s="35"/>
      <c r="AI135" s="35"/>
      <c r="AJ135" s="35"/>
      <c r="AK135" s="35">
        <v>0</v>
      </c>
      <c r="AL135" s="35"/>
      <c r="AM135" s="35"/>
      <c r="AN135" s="35"/>
      <c r="AO135" s="35"/>
      <c r="AP135" s="35">
        <v>118</v>
      </c>
      <c r="AQ135" s="35"/>
      <c r="AR135" s="35"/>
      <c r="AS135" s="35"/>
      <c r="AT135" s="35"/>
      <c r="AU135" s="35">
        <v>118</v>
      </c>
      <c r="AV135" s="35"/>
      <c r="AW135" s="35"/>
      <c r="AX135" s="35"/>
      <c r="AY135" s="35"/>
      <c r="AZ135" s="35">
        <v>0</v>
      </c>
      <c r="BA135" s="35"/>
      <c r="BB135" s="35"/>
      <c r="BC135" s="35"/>
      <c r="BD135" s="35"/>
      <c r="BE135" s="35">
        <v>118</v>
      </c>
      <c r="BF135" s="35"/>
      <c r="BG135" s="35"/>
      <c r="BH135" s="35"/>
      <c r="BI135" s="35"/>
      <c r="BJ135" s="35">
        <v>118</v>
      </c>
      <c r="BK135" s="35"/>
      <c r="BL135" s="35"/>
      <c r="BM135" s="35"/>
      <c r="BN135" s="35"/>
      <c r="BO135" s="35">
        <v>0</v>
      </c>
      <c r="BP135" s="35"/>
      <c r="BQ135" s="35"/>
      <c r="BR135" s="35"/>
      <c r="BS135" s="35"/>
      <c r="BT135" s="35">
        <v>118</v>
      </c>
      <c r="BU135" s="35"/>
      <c r="BV135" s="35"/>
      <c r="BW135" s="35"/>
      <c r="BX135" s="35"/>
    </row>
    <row r="136" spans="1:76" s="4" customFormat="1" ht="27.6" customHeight="1" x14ac:dyDescent="0.25">
      <c r="A136" s="37">
        <v>2</v>
      </c>
      <c r="B136" s="38"/>
      <c r="C136" s="38"/>
      <c r="D136" s="41" t="s">
        <v>271</v>
      </c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3"/>
      <c r="Q136" s="42" t="s">
        <v>181</v>
      </c>
      <c r="R136" s="42"/>
      <c r="S136" s="42"/>
      <c r="T136" s="42"/>
      <c r="U136" s="42"/>
      <c r="V136" s="41" t="s">
        <v>187</v>
      </c>
      <c r="W136" s="32"/>
      <c r="X136" s="32"/>
      <c r="Y136" s="32"/>
      <c r="Z136" s="32"/>
      <c r="AA136" s="32"/>
      <c r="AB136" s="32"/>
      <c r="AC136" s="32"/>
      <c r="AD136" s="32"/>
      <c r="AE136" s="33"/>
      <c r="AF136" s="35">
        <v>1.4</v>
      </c>
      <c r="AG136" s="35"/>
      <c r="AH136" s="35"/>
      <c r="AI136" s="35"/>
      <c r="AJ136" s="35"/>
      <c r="AK136" s="35">
        <v>0</v>
      </c>
      <c r="AL136" s="35"/>
      <c r="AM136" s="35"/>
      <c r="AN136" s="35"/>
      <c r="AO136" s="35"/>
      <c r="AP136" s="35">
        <v>1.4</v>
      </c>
      <c r="AQ136" s="35"/>
      <c r="AR136" s="35"/>
      <c r="AS136" s="35"/>
      <c r="AT136" s="35"/>
      <c r="AU136" s="35">
        <v>1.4</v>
      </c>
      <c r="AV136" s="35"/>
      <c r="AW136" s="35"/>
      <c r="AX136" s="35"/>
      <c r="AY136" s="35"/>
      <c r="AZ136" s="35">
        <v>0</v>
      </c>
      <c r="BA136" s="35"/>
      <c r="BB136" s="35"/>
      <c r="BC136" s="35"/>
      <c r="BD136" s="35"/>
      <c r="BE136" s="35">
        <v>1.4</v>
      </c>
      <c r="BF136" s="35"/>
      <c r="BG136" s="35"/>
      <c r="BH136" s="35"/>
      <c r="BI136" s="35"/>
      <c r="BJ136" s="35">
        <v>1.4</v>
      </c>
      <c r="BK136" s="35"/>
      <c r="BL136" s="35"/>
      <c r="BM136" s="35"/>
      <c r="BN136" s="35"/>
      <c r="BO136" s="35">
        <v>0</v>
      </c>
      <c r="BP136" s="35"/>
      <c r="BQ136" s="35"/>
      <c r="BR136" s="35"/>
      <c r="BS136" s="35"/>
      <c r="BT136" s="35">
        <v>1.4</v>
      </c>
      <c r="BU136" s="35"/>
      <c r="BV136" s="35"/>
      <c r="BW136" s="35"/>
      <c r="BX136" s="35"/>
    </row>
    <row r="137" spans="1:76" s="4" customFormat="1" ht="27.6" customHeight="1" x14ac:dyDescent="0.25">
      <c r="A137" s="37">
        <v>3</v>
      </c>
      <c r="B137" s="38"/>
      <c r="C137" s="38"/>
      <c r="D137" s="41" t="s">
        <v>272</v>
      </c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3"/>
      <c r="Q137" s="42" t="s">
        <v>256</v>
      </c>
      <c r="R137" s="42"/>
      <c r="S137" s="42"/>
      <c r="T137" s="42"/>
      <c r="U137" s="42"/>
      <c r="V137" s="41" t="s">
        <v>187</v>
      </c>
      <c r="W137" s="32"/>
      <c r="X137" s="32"/>
      <c r="Y137" s="32"/>
      <c r="Z137" s="32"/>
      <c r="AA137" s="32"/>
      <c r="AB137" s="32"/>
      <c r="AC137" s="32"/>
      <c r="AD137" s="32"/>
      <c r="AE137" s="33"/>
      <c r="AF137" s="35">
        <v>37</v>
      </c>
      <c r="AG137" s="35"/>
      <c r="AH137" s="35"/>
      <c r="AI137" s="35"/>
      <c r="AJ137" s="35"/>
      <c r="AK137" s="35">
        <v>0</v>
      </c>
      <c r="AL137" s="35"/>
      <c r="AM137" s="35"/>
      <c r="AN137" s="35"/>
      <c r="AO137" s="35"/>
      <c r="AP137" s="35">
        <v>37</v>
      </c>
      <c r="AQ137" s="35"/>
      <c r="AR137" s="35"/>
      <c r="AS137" s="35"/>
      <c r="AT137" s="35"/>
      <c r="AU137" s="35">
        <v>40</v>
      </c>
      <c r="AV137" s="35"/>
      <c r="AW137" s="35"/>
      <c r="AX137" s="35"/>
      <c r="AY137" s="35"/>
      <c r="AZ137" s="35">
        <v>0</v>
      </c>
      <c r="BA137" s="35"/>
      <c r="BB137" s="35"/>
      <c r="BC137" s="35"/>
      <c r="BD137" s="35"/>
      <c r="BE137" s="35">
        <v>40</v>
      </c>
      <c r="BF137" s="35"/>
      <c r="BG137" s="35"/>
      <c r="BH137" s="35"/>
      <c r="BI137" s="35"/>
      <c r="BJ137" s="35">
        <v>40</v>
      </c>
      <c r="BK137" s="35"/>
      <c r="BL137" s="35"/>
      <c r="BM137" s="35"/>
      <c r="BN137" s="35"/>
      <c r="BO137" s="35">
        <v>0</v>
      </c>
      <c r="BP137" s="35"/>
      <c r="BQ137" s="35"/>
      <c r="BR137" s="35"/>
      <c r="BS137" s="35"/>
      <c r="BT137" s="35">
        <v>40</v>
      </c>
      <c r="BU137" s="35"/>
      <c r="BV137" s="35"/>
      <c r="BW137" s="35"/>
      <c r="BX137" s="35"/>
    </row>
    <row r="138" spans="1:76" s="4" customFormat="1" ht="27.6" customHeight="1" x14ac:dyDescent="0.25">
      <c r="A138" s="37">
        <v>4</v>
      </c>
      <c r="B138" s="38"/>
      <c r="C138" s="38"/>
      <c r="D138" s="41" t="s">
        <v>273</v>
      </c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3"/>
      <c r="Q138" s="42" t="s">
        <v>181</v>
      </c>
      <c r="R138" s="42"/>
      <c r="S138" s="42"/>
      <c r="T138" s="42"/>
      <c r="U138" s="42"/>
      <c r="V138" s="41" t="s">
        <v>187</v>
      </c>
      <c r="W138" s="32"/>
      <c r="X138" s="32"/>
      <c r="Y138" s="32"/>
      <c r="Z138" s="32"/>
      <c r="AA138" s="32"/>
      <c r="AB138" s="32"/>
      <c r="AC138" s="32"/>
      <c r="AD138" s="32"/>
      <c r="AE138" s="33"/>
      <c r="AF138" s="35">
        <v>5</v>
      </c>
      <c r="AG138" s="35"/>
      <c r="AH138" s="35"/>
      <c r="AI138" s="35"/>
      <c r="AJ138" s="35"/>
      <c r="AK138" s="35">
        <v>0</v>
      </c>
      <c r="AL138" s="35"/>
      <c r="AM138" s="35"/>
      <c r="AN138" s="35"/>
      <c r="AO138" s="35"/>
      <c r="AP138" s="35">
        <v>5</v>
      </c>
      <c r="AQ138" s="35"/>
      <c r="AR138" s="35"/>
      <c r="AS138" s="35"/>
      <c r="AT138" s="35"/>
      <c r="AU138" s="35">
        <v>5</v>
      </c>
      <c r="AV138" s="35"/>
      <c r="AW138" s="35"/>
      <c r="AX138" s="35"/>
      <c r="AY138" s="35"/>
      <c r="AZ138" s="35">
        <v>0</v>
      </c>
      <c r="BA138" s="35"/>
      <c r="BB138" s="35"/>
      <c r="BC138" s="35"/>
      <c r="BD138" s="35"/>
      <c r="BE138" s="35">
        <v>5</v>
      </c>
      <c r="BF138" s="35"/>
      <c r="BG138" s="35"/>
      <c r="BH138" s="35"/>
      <c r="BI138" s="35"/>
      <c r="BJ138" s="35">
        <v>5</v>
      </c>
      <c r="BK138" s="35"/>
      <c r="BL138" s="35"/>
      <c r="BM138" s="35"/>
      <c r="BN138" s="35"/>
      <c r="BO138" s="35">
        <v>0</v>
      </c>
      <c r="BP138" s="35"/>
      <c r="BQ138" s="35"/>
      <c r="BR138" s="35"/>
      <c r="BS138" s="35"/>
      <c r="BT138" s="35">
        <v>5</v>
      </c>
      <c r="BU138" s="35"/>
      <c r="BV138" s="35"/>
      <c r="BW138" s="35"/>
      <c r="BX138" s="35"/>
    </row>
    <row r="139" spans="1:76" s="6" customFormat="1" ht="15" customHeight="1" x14ac:dyDescent="0.25">
      <c r="A139" s="39">
        <v>0</v>
      </c>
      <c r="B139" s="40"/>
      <c r="C139" s="40"/>
      <c r="D139" s="43" t="s">
        <v>188</v>
      </c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7"/>
      <c r="Q139" s="44"/>
      <c r="R139" s="44"/>
      <c r="S139" s="44"/>
      <c r="T139" s="44"/>
      <c r="U139" s="44"/>
      <c r="V139" s="43"/>
      <c r="W139" s="26"/>
      <c r="X139" s="26"/>
      <c r="Y139" s="26"/>
      <c r="Z139" s="26"/>
      <c r="AA139" s="26"/>
      <c r="AB139" s="26"/>
      <c r="AC139" s="26"/>
      <c r="AD139" s="26"/>
      <c r="AE139" s="27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</row>
    <row r="140" spans="1:76" s="4" customFormat="1" ht="41.4" customHeight="1" x14ac:dyDescent="0.25">
      <c r="A140" s="37">
        <v>1</v>
      </c>
      <c r="B140" s="38"/>
      <c r="C140" s="38"/>
      <c r="D140" s="41" t="s">
        <v>274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3"/>
      <c r="Q140" s="42" t="s">
        <v>189</v>
      </c>
      <c r="R140" s="42"/>
      <c r="S140" s="42"/>
      <c r="T140" s="42"/>
      <c r="U140" s="42"/>
      <c r="V140" s="41" t="s">
        <v>187</v>
      </c>
      <c r="W140" s="32"/>
      <c r="X140" s="32"/>
      <c r="Y140" s="32"/>
      <c r="Z140" s="32"/>
      <c r="AA140" s="32"/>
      <c r="AB140" s="32"/>
      <c r="AC140" s="32"/>
      <c r="AD140" s="32"/>
      <c r="AE140" s="33"/>
      <c r="AF140" s="35">
        <v>0</v>
      </c>
      <c r="AG140" s="35"/>
      <c r="AH140" s="35"/>
      <c r="AI140" s="35"/>
      <c r="AJ140" s="35"/>
      <c r="AK140" s="35">
        <v>0</v>
      </c>
      <c r="AL140" s="35"/>
      <c r="AM140" s="35"/>
      <c r="AN140" s="35"/>
      <c r="AO140" s="35"/>
      <c r="AP140" s="35">
        <v>0</v>
      </c>
      <c r="AQ140" s="35"/>
      <c r="AR140" s="35"/>
      <c r="AS140" s="35"/>
      <c r="AT140" s="35"/>
      <c r="AU140" s="35">
        <v>0</v>
      </c>
      <c r="AV140" s="35"/>
      <c r="AW140" s="35"/>
      <c r="AX140" s="35"/>
      <c r="AY140" s="35"/>
      <c r="AZ140" s="35">
        <v>0</v>
      </c>
      <c r="BA140" s="35"/>
      <c r="BB140" s="35"/>
      <c r="BC140" s="35"/>
      <c r="BD140" s="35"/>
      <c r="BE140" s="35">
        <v>0</v>
      </c>
      <c r="BF140" s="35"/>
      <c r="BG140" s="35"/>
      <c r="BH140" s="35"/>
      <c r="BI140" s="35"/>
      <c r="BJ140" s="35">
        <v>0</v>
      </c>
      <c r="BK140" s="35"/>
      <c r="BL140" s="35"/>
      <c r="BM140" s="35"/>
      <c r="BN140" s="35"/>
      <c r="BO140" s="35">
        <v>0</v>
      </c>
      <c r="BP140" s="35"/>
      <c r="BQ140" s="35"/>
      <c r="BR140" s="35"/>
      <c r="BS140" s="35"/>
      <c r="BT140" s="35">
        <v>0</v>
      </c>
      <c r="BU140" s="35"/>
      <c r="BV140" s="35"/>
      <c r="BW140" s="35"/>
      <c r="BX140" s="35"/>
    </row>
    <row r="142" spans="1:76" ht="14.25" customHeight="1" x14ac:dyDescent="0.25">
      <c r="A142" s="64" t="s">
        <v>241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</row>
    <row r="143" spans="1:76" ht="23.1" customHeight="1" x14ac:dyDescent="0.25">
      <c r="A143" s="79" t="s">
        <v>6</v>
      </c>
      <c r="B143" s="80"/>
      <c r="C143" s="80"/>
      <c r="D143" s="42" t="s">
        <v>9</v>
      </c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 t="s">
        <v>8</v>
      </c>
      <c r="R143" s="42"/>
      <c r="S143" s="42"/>
      <c r="T143" s="42"/>
      <c r="U143" s="42"/>
      <c r="V143" s="42" t="s">
        <v>7</v>
      </c>
      <c r="W143" s="42"/>
      <c r="X143" s="42"/>
      <c r="Y143" s="42"/>
      <c r="Z143" s="42"/>
      <c r="AA143" s="42"/>
      <c r="AB143" s="42"/>
      <c r="AC143" s="42"/>
      <c r="AD143" s="42"/>
      <c r="AE143" s="42"/>
      <c r="AF143" s="75" t="s">
        <v>232</v>
      </c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7"/>
      <c r="AU143" s="75" t="s">
        <v>237</v>
      </c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7"/>
    </row>
    <row r="144" spans="1:76" ht="28.5" customHeight="1" x14ac:dyDescent="0.25">
      <c r="A144" s="82"/>
      <c r="B144" s="83"/>
      <c r="C144" s="83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 t="s">
        <v>4</v>
      </c>
      <c r="AG144" s="42"/>
      <c r="AH144" s="42"/>
      <c r="AI144" s="42"/>
      <c r="AJ144" s="42"/>
      <c r="AK144" s="42" t="s">
        <v>3</v>
      </c>
      <c r="AL144" s="42"/>
      <c r="AM144" s="42"/>
      <c r="AN144" s="42"/>
      <c r="AO144" s="42"/>
      <c r="AP144" s="42" t="s">
        <v>123</v>
      </c>
      <c r="AQ144" s="42"/>
      <c r="AR144" s="42"/>
      <c r="AS144" s="42"/>
      <c r="AT144" s="42"/>
      <c r="AU144" s="42" t="s">
        <v>4</v>
      </c>
      <c r="AV144" s="42"/>
      <c r="AW144" s="42"/>
      <c r="AX144" s="42"/>
      <c r="AY144" s="42"/>
      <c r="AZ144" s="42" t="s">
        <v>3</v>
      </c>
      <c r="BA144" s="42"/>
      <c r="BB144" s="42"/>
      <c r="BC144" s="42"/>
      <c r="BD144" s="42"/>
      <c r="BE144" s="42" t="s">
        <v>90</v>
      </c>
      <c r="BF144" s="42"/>
      <c r="BG144" s="42"/>
      <c r="BH144" s="42"/>
      <c r="BI144" s="42"/>
    </row>
    <row r="145" spans="1:79" ht="15" customHeight="1" x14ac:dyDescent="0.25">
      <c r="A145" s="75">
        <v>1</v>
      </c>
      <c r="B145" s="76"/>
      <c r="C145" s="76"/>
      <c r="D145" s="42">
        <v>2</v>
      </c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>
        <v>3</v>
      </c>
      <c r="R145" s="42"/>
      <c r="S145" s="42"/>
      <c r="T145" s="42"/>
      <c r="U145" s="42"/>
      <c r="V145" s="42">
        <v>4</v>
      </c>
      <c r="W145" s="42"/>
      <c r="X145" s="42"/>
      <c r="Y145" s="42"/>
      <c r="Z145" s="42"/>
      <c r="AA145" s="42"/>
      <c r="AB145" s="42"/>
      <c r="AC145" s="42"/>
      <c r="AD145" s="42"/>
      <c r="AE145" s="42"/>
      <c r="AF145" s="42">
        <v>5</v>
      </c>
      <c r="AG145" s="42"/>
      <c r="AH145" s="42"/>
      <c r="AI145" s="42"/>
      <c r="AJ145" s="42"/>
      <c r="AK145" s="42">
        <v>6</v>
      </c>
      <c r="AL145" s="42"/>
      <c r="AM145" s="42"/>
      <c r="AN145" s="42"/>
      <c r="AO145" s="42"/>
      <c r="AP145" s="42">
        <v>7</v>
      </c>
      <c r="AQ145" s="42"/>
      <c r="AR145" s="42"/>
      <c r="AS145" s="42"/>
      <c r="AT145" s="42"/>
      <c r="AU145" s="42">
        <v>8</v>
      </c>
      <c r="AV145" s="42"/>
      <c r="AW145" s="42"/>
      <c r="AX145" s="42"/>
      <c r="AY145" s="42"/>
      <c r="AZ145" s="42">
        <v>9</v>
      </c>
      <c r="BA145" s="42"/>
      <c r="BB145" s="42"/>
      <c r="BC145" s="42"/>
      <c r="BD145" s="42"/>
      <c r="BE145" s="42">
        <v>10</v>
      </c>
      <c r="BF145" s="42"/>
      <c r="BG145" s="42"/>
      <c r="BH145" s="42"/>
      <c r="BI145" s="42"/>
    </row>
    <row r="146" spans="1:79" ht="15.75" hidden="1" customHeight="1" x14ac:dyDescent="0.25">
      <c r="A146" s="89" t="s">
        <v>154</v>
      </c>
      <c r="B146" s="90"/>
      <c r="C146" s="90"/>
      <c r="D146" s="42" t="s">
        <v>57</v>
      </c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 t="s">
        <v>70</v>
      </c>
      <c r="R146" s="42"/>
      <c r="S146" s="42"/>
      <c r="T146" s="42"/>
      <c r="U146" s="42"/>
      <c r="V146" s="42" t="s">
        <v>71</v>
      </c>
      <c r="W146" s="42"/>
      <c r="X146" s="42"/>
      <c r="Y146" s="42"/>
      <c r="Z146" s="42"/>
      <c r="AA146" s="42"/>
      <c r="AB146" s="42"/>
      <c r="AC146" s="42"/>
      <c r="AD146" s="42"/>
      <c r="AE146" s="42"/>
      <c r="AF146" s="67" t="s">
        <v>107</v>
      </c>
      <c r="AG146" s="67"/>
      <c r="AH146" s="67"/>
      <c r="AI146" s="67"/>
      <c r="AJ146" s="67"/>
      <c r="AK146" s="65" t="s">
        <v>108</v>
      </c>
      <c r="AL146" s="65"/>
      <c r="AM146" s="65"/>
      <c r="AN146" s="65"/>
      <c r="AO146" s="65"/>
      <c r="AP146" s="85" t="s">
        <v>180</v>
      </c>
      <c r="AQ146" s="85"/>
      <c r="AR146" s="85"/>
      <c r="AS146" s="85"/>
      <c r="AT146" s="85"/>
      <c r="AU146" s="67" t="s">
        <v>109</v>
      </c>
      <c r="AV146" s="67"/>
      <c r="AW146" s="67"/>
      <c r="AX146" s="67"/>
      <c r="AY146" s="67"/>
      <c r="AZ146" s="65" t="s">
        <v>110</v>
      </c>
      <c r="BA146" s="65"/>
      <c r="BB146" s="65"/>
      <c r="BC146" s="65"/>
      <c r="BD146" s="65"/>
      <c r="BE146" s="85" t="s">
        <v>180</v>
      </c>
      <c r="BF146" s="85"/>
      <c r="BG146" s="85"/>
      <c r="BH146" s="85"/>
      <c r="BI146" s="85"/>
      <c r="CA146" t="s">
        <v>39</v>
      </c>
    </row>
    <row r="147" spans="1:79" s="6" customFormat="1" ht="13.8" x14ac:dyDescent="0.25">
      <c r="A147" s="39">
        <v>0</v>
      </c>
      <c r="B147" s="40"/>
      <c r="C147" s="40"/>
      <c r="D147" s="44" t="s">
        <v>179</v>
      </c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CA147" s="6" t="s">
        <v>40</v>
      </c>
    </row>
    <row r="148" spans="1:79" s="4" customFormat="1" ht="41.4" customHeight="1" x14ac:dyDescent="0.25">
      <c r="A148" s="37">
        <v>1</v>
      </c>
      <c r="B148" s="38"/>
      <c r="C148" s="38"/>
      <c r="D148" s="41" t="s">
        <v>261</v>
      </c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3"/>
      <c r="Q148" s="42" t="s">
        <v>181</v>
      </c>
      <c r="R148" s="42"/>
      <c r="S148" s="42"/>
      <c r="T148" s="42"/>
      <c r="U148" s="42"/>
      <c r="V148" s="41" t="s">
        <v>255</v>
      </c>
      <c r="W148" s="32"/>
      <c r="X148" s="32"/>
      <c r="Y148" s="32"/>
      <c r="Z148" s="32"/>
      <c r="AA148" s="32"/>
      <c r="AB148" s="32"/>
      <c r="AC148" s="32"/>
      <c r="AD148" s="32"/>
      <c r="AE148" s="33"/>
      <c r="AF148" s="35">
        <v>0</v>
      </c>
      <c r="AG148" s="35"/>
      <c r="AH148" s="35"/>
      <c r="AI148" s="35"/>
      <c r="AJ148" s="35"/>
      <c r="AK148" s="35">
        <v>0</v>
      </c>
      <c r="AL148" s="35"/>
      <c r="AM148" s="35"/>
      <c r="AN148" s="35"/>
      <c r="AO148" s="35"/>
      <c r="AP148" s="35">
        <v>0</v>
      </c>
      <c r="AQ148" s="35"/>
      <c r="AR148" s="35"/>
      <c r="AS148" s="35"/>
      <c r="AT148" s="35"/>
      <c r="AU148" s="35">
        <v>0</v>
      </c>
      <c r="AV148" s="35"/>
      <c r="AW148" s="35"/>
      <c r="AX148" s="35"/>
      <c r="AY148" s="35"/>
      <c r="AZ148" s="35">
        <v>0</v>
      </c>
      <c r="BA148" s="35"/>
      <c r="BB148" s="35"/>
      <c r="BC148" s="35"/>
      <c r="BD148" s="35"/>
      <c r="BE148" s="35">
        <v>0</v>
      </c>
      <c r="BF148" s="35"/>
      <c r="BG148" s="35"/>
      <c r="BH148" s="35"/>
      <c r="BI148" s="35"/>
    </row>
    <row r="149" spans="1:79" s="4" customFormat="1" ht="13.8" customHeight="1" x14ac:dyDescent="0.25">
      <c r="A149" s="37">
        <v>2</v>
      </c>
      <c r="B149" s="38"/>
      <c r="C149" s="38"/>
      <c r="D149" s="41" t="s">
        <v>262</v>
      </c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3"/>
      <c r="Q149" s="42" t="s">
        <v>181</v>
      </c>
      <c r="R149" s="42"/>
      <c r="S149" s="42"/>
      <c r="T149" s="42"/>
      <c r="U149" s="42"/>
      <c r="V149" s="41" t="s">
        <v>182</v>
      </c>
      <c r="W149" s="32"/>
      <c r="X149" s="32"/>
      <c r="Y149" s="32"/>
      <c r="Z149" s="32"/>
      <c r="AA149" s="32"/>
      <c r="AB149" s="32"/>
      <c r="AC149" s="32"/>
      <c r="AD149" s="32"/>
      <c r="AE149" s="33"/>
      <c r="AF149" s="35">
        <v>0</v>
      </c>
      <c r="AG149" s="35"/>
      <c r="AH149" s="35"/>
      <c r="AI149" s="35"/>
      <c r="AJ149" s="35"/>
      <c r="AK149" s="35">
        <v>0</v>
      </c>
      <c r="AL149" s="35"/>
      <c r="AM149" s="35"/>
      <c r="AN149" s="35"/>
      <c r="AO149" s="35"/>
      <c r="AP149" s="35">
        <v>0</v>
      </c>
      <c r="AQ149" s="35"/>
      <c r="AR149" s="35"/>
      <c r="AS149" s="35"/>
      <c r="AT149" s="35"/>
      <c r="AU149" s="35">
        <v>0</v>
      </c>
      <c r="AV149" s="35"/>
      <c r="AW149" s="35"/>
      <c r="AX149" s="35"/>
      <c r="AY149" s="35"/>
      <c r="AZ149" s="35">
        <v>0</v>
      </c>
      <c r="BA149" s="35"/>
      <c r="BB149" s="35"/>
      <c r="BC149" s="35"/>
      <c r="BD149" s="35"/>
      <c r="BE149" s="35">
        <v>0</v>
      </c>
      <c r="BF149" s="35"/>
      <c r="BG149" s="35"/>
      <c r="BH149" s="35"/>
      <c r="BI149" s="35"/>
    </row>
    <row r="150" spans="1:79" s="4" customFormat="1" ht="27.6" customHeight="1" x14ac:dyDescent="0.25">
      <c r="A150" s="37">
        <v>3</v>
      </c>
      <c r="B150" s="38"/>
      <c r="C150" s="38"/>
      <c r="D150" s="41" t="s">
        <v>263</v>
      </c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3"/>
      <c r="Q150" s="42" t="s">
        <v>183</v>
      </c>
      <c r="R150" s="42"/>
      <c r="S150" s="42"/>
      <c r="T150" s="42"/>
      <c r="U150" s="42"/>
      <c r="V150" s="41" t="s">
        <v>184</v>
      </c>
      <c r="W150" s="32"/>
      <c r="X150" s="32"/>
      <c r="Y150" s="32"/>
      <c r="Z150" s="32"/>
      <c r="AA150" s="32"/>
      <c r="AB150" s="32"/>
      <c r="AC150" s="32"/>
      <c r="AD150" s="32"/>
      <c r="AE150" s="33"/>
      <c r="AF150" s="35">
        <v>0</v>
      </c>
      <c r="AG150" s="35"/>
      <c r="AH150" s="35"/>
      <c r="AI150" s="35"/>
      <c r="AJ150" s="35"/>
      <c r="AK150" s="35">
        <v>0</v>
      </c>
      <c r="AL150" s="35"/>
      <c r="AM150" s="35"/>
      <c r="AN150" s="35"/>
      <c r="AO150" s="35"/>
      <c r="AP150" s="35">
        <v>0</v>
      </c>
      <c r="AQ150" s="35"/>
      <c r="AR150" s="35"/>
      <c r="AS150" s="35"/>
      <c r="AT150" s="35"/>
      <c r="AU150" s="35">
        <v>0</v>
      </c>
      <c r="AV150" s="35"/>
      <c r="AW150" s="35"/>
      <c r="AX150" s="35"/>
      <c r="AY150" s="35"/>
      <c r="AZ150" s="35">
        <v>0</v>
      </c>
      <c r="BA150" s="35"/>
      <c r="BB150" s="35"/>
      <c r="BC150" s="35"/>
      <c r="BD150" s="35"/>
      <c r="BE150" s="35">
        <v>0</v>
      </c>
      <c r="BF150" s="35"/>
      <c r="BG150" s="35"/>
      <c r="BH150" s="35"/>
      <c r="BI150" s="35"/>
    </row>
    <row r="151" spans="1:79" s="6" customFormat="1" ht="13.8" x14ac:dyDescent="0.25">
      <c r="A151" s="39">
        <v>0</v>
      </c>
      <c r="B151" s="40"/>
      <c r="C151" s="40"/>
      <c r="D151" s="43" t="s">
        <v>185</v>
      </c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7"/>
      <c r="Q151" s="44"/>
      <c r="R151" s="44"/>
      <c r="S151" s="44"/>
      <c r="T151" s="44"/>
      <c r="U151" s="44"/>
      <c r="V151" s="43"/>
      <c r="W151" s="26"/>
      <c r="X151" s="26"/>
      <c r="Y151" s="26"/>
      <c r="Z151" s="26"/>
      <c r="AA151" s="26"/>
      <c r="AB151" s="26"/>
      <c r="AC151" s="26"/>
      <c r="AD151" s="26"/>
      <c r="AE151" s="27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</row>
    <row r="152" spans="1:79" s="4" customFormat="1" ht="13.8" customHeight="1" x14ac:dyDescent="0.25">
      <c r="A152" s="37">
        <v>1</v>
      </c>
      <c r="B152" s="38"/>
      <c r="C152" s="38"/>
      <c r="D152" s="41" t="s">
        <v>264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3"/>
      <c r="Q152" s="42" t="s">
        <v>265</v>
      </c>
      <c r="R152" s="42"/>
      <c r="S152" s="42"/>
      <c r="T152" s="42"/>
      <c r="U152" s="42"/>
      <c r="V152" s="41" t="s">
        <v>257</v>
      </c>
      <c r="W152" s="32"/>
      <c r="X152" s="32"/>
      <c r="Y152" s="32"/>
      <c r="Z152" s="32"/>
      <c r="AA152" s="32"/>
      <c r="AB152" s="32"/>
      <c r="AC152" s="32"/>
      <c r="AD152" s="32"/>
      <c r="AE152" s="33"/>
      <c r="AF152" s="35">
        <v>0</v>
      </c>
      <c r="AG152" s="35"/>
      <c r="AH152" s="35"/>
      <c r="AI152" s="35"/>
      <c r="AJ152" s="35"/>
      <c r="AK152" s="35">
        <v>0</v>
      </c>
      <c r="AL152" s="35"/>
      <c r="AM152" s="35"/>
      <c r="AN152" s="35"/>
      <c r="AO152" s="35"/>
      <c r="AP152" s="35">
        <v>0</v>
      </c>
      <c r="AQ152" s="35"/>
      <c r="AR152" s="35"/>
      <c r="AS152" s="35"/>
      <c r="AT152" s="35"/>
      <c r="AU152" s="35">
        <v>0</v>
      </c>
      <c r="AV152" s="35"/>
      <c r="AW152" s="35"/>
      <c r="AX152" s="35"/>
      <c r="AY152" s="35"/>
      <c r="AZ152" s="35">
        <v>0</v>
      </c>
      <c r="BA152" s="35"/>
      <c r="BB152" s="35"/>
      <c r="BC152" s="35"/>
      <c r="BD152" s="35"/>
      <c r="BE152" s="35">
        <v>0</v>
      </c>
      <c r="BF152" s="35"/>
      <c r="BG152" s="35"/>
      <c r="BH152" s="35"/>
      <c r="BI152" s="35"/>
    </row>
    <row r="153" spans="1:79" s="4" customFormat="1" ht="41.4" customHeight="1" x14ac:dyDescent="0.25">
      <c r="A153" s="37">
        <v>2</v>
      </c>
      <c r="B153" s="38"/>
      <c r="C153" s="38"/>
      <c r="D153" s="41" t="s">
        <v>266</v>
      </c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3"/>
      <c r="Q153" s="42" t="s">
        <v>181</v>
      </c>
      <c r="R153" s="42"/>
      <c r="S153" s="42"/>
      <c r="T153" s="42"/>
      <c r="U153" s="42"/>
      <c r="V153" s="41" t="s">
        <v>267</v>
      </c>
      <c r="W153" s="32"/>
      <c r="X153" s="32"/>
      <c r="Y153" s="32"/>
      <c r="Z153" s="32"/>
      <c r="AA153" s="32"/>
      <c r="AB153" s="32"/>
      <c r="AC153" s="32"/>
      <c r="AD153" s="32"/>
      <c r="AE153" s="33"/>
      <c r="AF153" s="35">
        <v>0</v>
      </c>
      <c r="AG153" s="35"/>
      <c r="AH153" s="35"/>
      <c r="AI153" s="35"/>
      <c r="AJ153" s="35"/>
      <c r="AK153" s="35">
        <v>0</v>
      </c>
      <c r="AL153" s="35"/>
      <c r="AM153" s="35"/>
      <c r="AN153" s="35"/>
      <c r="AO153" s="35"/>
      <c r="AP153" s="35">
        <v>0</v>
      </c>
      <c r="AQ153" s="35"/>
      <c r="AR153" s="35"/>
      <c r="AS153" s="35"/>
      <c r="AT153" s="35"/>
      <c r="AU153" s="35">
        <v>0</v>
      </c>
      <c r="AV153" s="35"/>
      <c r="AW153" s="35"/>
      <c r="AX153" s="35"/>
      <c r="AY153" s="35"/>
      <c r="AZ153" s="35">
        <v>0</v>
      </c>
      <c r="BA153" s="35"/>
      <c r="BB153" s="35"/>
      <c r="BC153" s="35"/>
      <c r="BD153" s="35"/>
      <c r="BE153" s="35">
        <v>0</v>
      </c>
      <c r="BF153" s="35"/>
      <c r="BG153" s="35"/>
      <c r="BH153" s="35"/>
      <c r="BI153" s="35"/>
    </row>
    <row r="154" spans="1:79" s="4" customFormat="1" ht="41.4" customHeight="1" x14ac:dyDescent="0.25">
      <c r="A154" s="37">
        <v>3</v>
      </c>
      <c r="B154" s="38"/>
      <c r="C154" s="38"/>
      <c r="D154" s="41" t="s">
        <v>268</v>
      </c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3"/>
      <c r="Q154" s="42" t="s">
        <v>256</v>
      </c>
      <c r="R154" s="42"/>
      <c r="S154" s="42"/>
      <c r="T154" s="42"/>
      <c r="U154" s="42"/>
      <c r="V154" s="41" t="s">
        <v>257</v>
      </c>
      <c r="W154" s="32"/>
      <c r="X154" s="32"/>
      <c r="Y154" s="32"/>
      <c r="Z154" s="32"/>
      <c r="AA154" s="32"/>
      <c r="AB154" s="32"/>
      <c r="AC154" s="32"/>
      <c r="AD154" s="32"/>
      <c r="AE154" s="33"/>
      <c r="AF154" s="35">
        <v>0</v>
      </c>
      <c r="AG154" s="35"/>
      <c r="AH154" s="35"/>
      <c r="AI154" s="35"/>
      <c r="AJ154" s="35"/>
      <c r="AK154" s="35">
        <v>0</v>
      </c>
      <c r="AL154" s="35"/>
      <c r="AM154" s="35"/>
      <c r="AN154" s="35"/>
      <c r="AO154" s="35"/>
      <c r="AP154" s="35">
        <v>0</v>
      </c>
      <c r="AQ154" s="35"/>
      <c r="AR154" s="35"/>
      <c r="AS154" s="35"/>
      <c r="AT154" s="35"/>
      <c r="AU154" s="35">
        <v>0</v>
      </c>
      <c r="AV154" s="35"/>
      <c r="AW154" s="35"/>
      <c r="AX154" s="35"/>
      <c r="AY154" s="35"/>
      <c r="AZ154" s="35">
        <v>0</v>
      </c>
      <c r="BA154" s="35"/>
      <c r="BB154" s="35"/>
      <c r="BC154" s="35"/>
      <c r="BD154" s="35"/>
      <c r="BE154" s="35">
        <v>0</v>
      </c>
      <c r="BF154" s="35"/>
      <c r="BG154" s="35"/>
      <c r="BH154" s="35"/>
      <c r="BI154" s="35"/>
    </row>
    <row r="155" spans="1:79" s="4" customFormat="1" ht="41.4" customHeight="1" x14ac:dyDescent="0.25">
      <c r="A155" s="37">
        <v>4</v>
      </c>
      <c r="B155" s="38"/>
      <c r="C155" s="38"/>
      <c r="D155" s="41" t="s">
        <v>269</v>
      </c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3"/>
      <c r="Q155" s="42" t="s">
        <v>181</v>
      </c>
      <c r="R155" s="42"/>
      <c r="S155" s="42"/>
      <c r="T155" s="42"/>
      <c r="U155" s="42"/>
      <c r="V155" s="41" t="s">
        <v>255</v>
      </c>
      <c r="W155" s="32"/>
      <c r="X155" s="32"/>
      <c r="Y155" s="32"/>
      <c r="Z155" s="32"/>
      <c r="AA155" s="32"/>
      <c r="AB155" s="32"/>
      <c r="AC155" s="32"/>
      <c r="AD155" s="32"/>
      <c r="AE155" s="33"/>
      <c r="AF155" s="35">
        <v>0</v>
      </c>
      <c r="AG155" s="35"/>
      <c r="AH155" s="35"/>
      <c r="AI155" s="35"/>
      <c r="AJ155" s="35"/>
      <c r="AK155" s="35">
        <v>0</v>
      </c>
      <c r="AL155" s="35"/>
      <c r="AM155" s="35"/>
      <c r="AN155" s="35"/>
      <c r="AO155" s="35"/>
      <c r="AP155" s="35">
        <v>0</v>
      </c>
      <c r="AQ155" s="35"/>
      <c r="AR155" s="35"/>
      <c r="AS155" s="35"/>
      <c r="AT155" s="35"/>
      <c r="AU155" s="35">
        <v>0</v>
      </c>
      <c r="AV155" s="35"/>
      <c r="AW155" s="35"/>
      <c r="AX155" s="35"/>
      <c r="AY155" s="35"/>
      <c r="AZ155" s="35">
        <v>0</v>
      </c>
      <c r="BA155" s="35"/>
      <c r="BB155" s="35"/>
      <c r="BC155" s="35"/>
      <c r="BD155" s="35"/>
      <c r="BE155" s="35">
        <v>0</v>
      </c>
      <c r="BF155" s="35"/>
      <c r="BG155" s="35"/>
      <c r="BH155" s="35"/>
      <c r="BI155" s="35"/>
    </row>
    <row r="156" spans="1:79" s="6" customFormat="1" ht="13.8" x14ac:dyDescent="0.25">
      <c r="A156" s="39">
        <v>0</v>
      </c>
      <c r="B156" s="40"/>
      <c r="C156" s="40"/>
      <c r="D156" s="43" t="s">
        <v>186</v>
      </c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7"/>
      <c r="Q156" s="44"/>
      <c r="R156" s="44"/>
      <c r="S156" s="44"/>
      <c r="T156" s="44"/>
      <c r="U156" s="44"/>
      <c r="V156" s="43"/>
      <c r="W156" s="26"/>
      <c r="X156" s="26"/>
      <c r="Y156" s="26"/>
      <c r="Z156" s="26"/>
      <c r="AA156" s="26"/>
      <c r="AB156" s="26"/>
      <c r="AC156" s="26"/>
      <c r="AD156" s="26"/>
      <c r="AE156" s="27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</row>
    <row r="157" spans="1:79" s="4" customFormat="1" ht="27.6" customHeight="1" x14ac:dyDescent="0.25">
      <c r="A157" s="37">
        <v>1</v>
      </c>
      <c r="B157" s="38"/>
      <c r="C157" s="38"/>
      <c r="D157" s="41" t="s">
        <v>270</v>
      </c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3"/>
      <c r="Q157" s="42" t="s">
        <v>181</v>
      </c>
      <c r="R157" s="42"/>
      <c r="S157" s="42"/>
      <c r="T157" s="42"/>
      <c r="U157" s="42"/>
      <c r="V157" s="41" t="s">
        <v>187</v>
      </c>
      <c r="W157" s="32"/>
      <c r="X157" s="32"/>
      <c r="Y157" s="32"/>
      <c r="Z157" s="32"/>
      <c r="AA157" s="32"/>
      <c r="AB157" s="32"/>
      <c r="AC157" s="32"/>
      <c r="AD157" s="32"/>
      <c r="AE157" s="33"/>
      <c r="AF157" s="35">
        <v>0</v>
      </c>
      <c r="AG157" s="35"/>
      <c r="AH157" s="35"/>
      <c r="AI157" s="35"/>
      <c r="AJ157" s="35"/>
      <c r="AK157" s="35">
        <v>0</v>
      </c>
      <c r="AL157" s="35"/>
      <c r="AM157" s="35"/>
      <c r="AN157" s="35"/>
      <c r="AO157" s="35"/>
      <c r="AP157" s="35">
        <v>0</v>
      </c>
      <c r="AQ157" s="35"/>
      <c r="AR157" s="35"/>
      <c r="AS157" s="35"/>
      <c r="AT157" s="35"/>
      <c r="AU157" s="35">
        <v>0</v>
      </c>
      <c r="AV157" s="35"/>
      <c r="AW157" s="35"/>
      <c r="AX157" s="35"/>
      <c r="AY157" s="35"/>
      <c r="AZ157" s="35">
        <v>0</v>
      </c>
      <c r="BA157" s="35"/>
      <c r="BB157" s="35"/>
      <c r="BC157" s="35"/>
      <c r="BD157" s="35"/>
      <c r="BE157" s="35">
        <v>0</v>
      </c>
      <c r="BF157" s="35"/>
      <c r="BG157" s="35"/>
      <c r="BH157" s="35"/>
      <c r="BI157" s="35"/>
    </row>
    <row r="158" spans="1:79" s="4" customFormat="1" ht="27.6" customHeight="1" x14ac:dyDescent="0.25">
      <c r="A158" s="37">
        <v>2</v>
      </c>
      <c r="B158" s="38"/>
      <c r="C158" s="38"/>
      <c r="D158" s="41" t="s">
        <v>271</v>
      </c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3"/>
      <c r="Q158" s="42" t="s">
        <v>181</v>
      </c>
      <c r="R158" s="42"/>
      <c r="S158" s="42"/>
      <c r="T158" s="42"/>
      <c r="U158" s="42"/>
      <c r="V158" s="41" t="s">
        <v>187</v>
      </c>
      <c r="W158" s="32"/>
      <c r="X158" s="32"/>
      <c r="Y158" s="32"/>
      <c r="Z158" s="32"/>
      <c r="AA158" s="32"/>
      <c r="AB158" s="32"/>
      <c r="AC158" s="32"/>
      <c r="AD158" s="32"/>
      <c r="AE158" s="33"/>
      <c r="AF158" s="35">
        <v>0</v>
      </c>
      <c r="AG158" s="35"/>
      <c r="AH158" s="35"/>
      <c r="AI158" s="35"/>
      <c r="AJ158" s="35"/>
      <c r="AK158" s="35">
        <v>0</v>
      </c>
      <c r="AL158" s="35"/>
      <c r="AM158" s="35"/>
      <c r="AN158" s="35"/>
      <c r="AO158" s="35"/>
      <c r="AP158" s="35">
        <v>0</v>
      </c>
      <c r="AQ158" s="35"/>
      <c r="AR158" s="35"/>
      <c r="AS158" s="35"/>
      <c r="AT158" s="35"/>
      <c r="AU158" s="35">
        <v>0</v>
      </c>
      <c r="AV158" s="35"/>
      <c r="AW158" s="35"/>
      <c r="AX158" s="35"/>
      <c r="AY158" s="35"/>
      <c r="AZ158" s="35">
        <v>0</v>
      </c>
      <c r="BA158" s="35"/>
      <c r="BB158" s="35"/>
      <c r="BC158" s="35"/>
      <c r="BD158" s="35"/>
      <c r="BE158" s="35">
        <v>0</v>
      </c>
      <c r="BF158" s="35"/>
      <c r="BG158" s="35"/>
      <c r="BH158" s="35"/>
      <c r="BI158" s="35"/>
    </row>
    <row r="159" spans="1:79" s="4" customFormat="1" ht="27.6" customHeight="1" x14ac:dyDescent="0.25">
      <c r="A159" s="37">
        <v>3</v>
      </c>
      <c r="B159" s="38"/>
      <c r="C159" s="38"/>
      <c r="D159" s="41" t="s">
        <v>272</v>
      </c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3"/>
      <c r="Q159" s="42" t="s">
        <v>256</v>
      </c>
      <c r="R159" s="42"/>
      <c r="S159" s="42"/>
      <c r="T159" s="42"/>
      <c r="U159" s="42"/>
      <c r="V159" s="41" t="s">
        <v>187</v>
      </c>
      <c r="W159" s="32"/>
      <c r="X159" s="32"/>
      <c r="Y159" s="32"/>
      <c r="Z159" s="32"/>
      <c r="AA159" s="32"/>
      <c r="AB159" s="32"/>
      <c r="AC159" s="32"/>
      <c r="AD159" s="32"/>
      <c r="AE159" s="33"/>
      <c r="AF159" s="35">
        <v>0</v>
      </c>
      <c r="AG159" s="35"/>
      <c r="AH159" s="35"/>
      <c r="AI159" s="35"/>
      <c r="AJ159" s="35"/>
      <c r="AK159" s="35">
        <v>0</v>
      </c>
      <c r="AL159" s="35"/>
      <c r="AM159" s="35"/>
      <c r="AN159" s="35"/>
      <c r="AO159" s="35"/>
      <c r="AP159" s="35">
        <v>0</v>
      </c>
      <c r="AQ159" s="35"/>
      <c r="AR159" s="35"/>
      <c r="AS159" s="35"/>
      <c r="AT159" s="35"/>
      <c r="AU159" s="35">
        <v>0</v>
      </c>
      <c r="AV159" s="35"/>
      <c r="AW159" s="35"/>
      <c r="AX159" s="35"/>
      <c r="AY159" s="35"/>
      <c r="AZ159" s="35">
        <v>0</v>
      </c>
      <c r="BA159" s="35"/>
      <c r="BB159" s="35"/>
      <c r="BC159" s="35"/>
      <c r="BD159" s="35"/>
      <c r="BE159" s="35">
        <v>0</v>
      </c>
      <c r="BF159" s="35"/>
      <c r="BG159" s="35"/>
      <c r="BH159" s="35"/>
      <c r="BI159" s="35"/>
    </row>
    <row r="160" spans="1:79" s="4" customFormat="1" ht="27.6" customHeight="1" x14ac:dyDescent="0.25">
      <c r="A160" s="37">
        <v>4</v>
      </c>
      <c r="B160" s="38"/>
      <c r="C160" s="38"/>
      <c r="D160" s="41" t="s">
        <v>273</v>
      </c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3"/>
      <c r="Q160" s="42" t="s">
        <v>181</v>
      </c>
      <c r="R160" s="42"/>
      <c r="S160" s="42"/>
      <c r="T160" s="42"/>
      <c r="U160" s="42"/>
      <c r="V160" s="41" t="s">
        <v>187</v>
      </c>
      <c r="W160" s="32"/>
      <c r="X160" s="32"/>
      <c r="Y160" s="32"/>
      <c r="Z160" s="32"/>
      <c r="AA160" s="32"/>
      <c r="AB160" s="32"/>
      <c r="AC160" s="32"/>
      <c r="AD160" s="32"/>
      <c r="AE160" s="33"/>
      <c r="AF160" s="35">
        <v>0</v>
      </c>
      <c r="AG160" s="35"/>
      <c r="AH160" s="35"/>
      <c r="AI160" s="35"/>
      <c r="AJ160" s="35"/>
      <c r="AK160" s="35">
        <v>0</v>
      </c>
      <c r="AL160" s="35"/>
      <c r="AM160" s="35"/>
      <c r="AN160" s="35"/>
      <c r="AO160" s="35"/>
      <c r="AP160" s="35">
        <v>0</v>
      </c>
      <c r="AQ160" s="35"/>
      <c r="AR160" s="35"/>
      <c r="AS160" s="35"/>
      <c r="AT160" s="35"/>
      <c r="AU160" s="35">
        <v>0</v>
      </c>
      <c r="AV160" s="35"/>
      <c r="AW160" s="35"/>
      <c r="AX160" s="35"/>
      <c r="AY160" s="35"/>
      <c r="AZ160" s="35">
        <v>0</v>
      </c>
      <c r="BA160" s="35"/>
      <c r="BB160" s="35"/>
      <c r="BC160" s="35"/>
      <c r="BD160" s="35"/>
      <c r="BE160" s="35">
        <v>0</v>
      </c>
      <c r="BF160" s="35"/>
      <c r="BG160" s="35"/>
      <c r="BH160" s="35"/>
      <c r="BI160" s="35"/>
    </row>
    <row r="161" spans="1:79" s="6" customFormat="1" ht="13.8" x14ac:dyDescent="0.25">
      <c r="A161" s="39">
        <v>0</v>
      </c>
      <c r="B161" s="40"/>
      <c r="C161" s="40"/>
      <c r="D161" s="43" t="s">
        <v>188</v>
      </c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7"/>
      <c r="Q161" s="44"/>
      <c r="R161" s="44"/>
      <c r="S161" s="44"/>
      <c r="T161" s="44"/>
      <c r="U161" s="44"/>
      <c r="V161" s="43"/>
      <c r="W161" s="26"/>
      <c r="X161" s="26"/>
      <c r="Y161" s="26"/>
      <c r="Z161" s="26"/>
      <c r="AA161" s="26"/>
      <c r="AB161" s="26"/>
      <c r="AC161" s="26"/>
      <c r="AD161" s="26"/>
      <c r="AE161" s="27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</row>
    <row r="162" spans="1:79" s="4" customFormat="1" ht="41.4" customHeight="1" x14ac:dyDescent="0.25">
      <c r="A162" s="37">
        <v>1</v>
      </c>
      <c r="B162" s="38"/>
      <c r="C162" s="38"/>
      <c r="D162" s="41" t="s">
        <v>274</v>
      </c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3"/>
      <c r="Q162" s="42" t="s">
        <v>189</v>
      </c>
      <c r="R162" s="42"/>
      <c r="S162" s="42"/>
      <c r="T162" s="42"/>
      <c r="U162" s="42"/>
      <c r="V162" s="41" t="s">
        <v>187</v>
      </c>
      <c r="W162" s="32"/>
      <c r="X162" s="32"/>
      <c r="Y162" s="32"/>
      <c r="Z162" s="32"/>
      <c r="AA162" s="32"/>
      <c r="AB162" s="32"/>
      <c r="AC162" s="32"/>
      <c r="AD162" s="32"/>
      <c r="AE162" s="33"/>
      <c r="AF162" s="35">
        <v>0</v>
      </c>
      <c r="AG162" s="35"/>
      <c r="AH162" s="35"/>
      <c r="AI162" s="35"/>
      <c r="AJ162" s="35"/>
      <c r="AK162" s="35">
        <v>0</v>
      </c>
      <c r="AL162" s="35"/>
      <c r="AM162" s="35"/>
      <c r="AN162" s="35"/>
      <c r="AO162" s="35"/>
      <c r="AP162" s="35">
        <v>0</v>
      </c>
      <c r="AQ162" s="35"/>
      <c r="AR162" s="35"/>
      <c r="AS162" s="35"/>
      <c r="AT162" s="35"/>
      <c r="AU162" s="35">
        <v>0</v>
      </c>
      <c r="AV162" s="35"/>
      <c r="AW162" s="35"/>
      <c r="AX162" s="35"/>
      <c r="AY162" s="35"/>
      <c r="AZ162" s="35">
        <v>0</v>
      </c>
      <c r="BA162" s="35"/>
      <c r="BB162" s="35"/>
      <c r="BC162" s="35"/>
      <c r="BD162" s="35"/>
      <c r="BE162" s="35">
        <v>0</v>
      </c>
      <c r="BF162" s="35"/>
      <c r="BG162" s="35"/>
      <c r="BH162" s="35"/>
      <c r="BI162" s="35"/>
    </row>
    <row r="164" spans="1:79" ht="14.25" customHeight="1" x14ac:dyDescent="0.25">
      <c r="A164" s="64" t="s">
        <v>124</v>
      </c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</row>
    <row r="165" spans="1:79" ht="15" customHeight="1" x14ac:dyDescent="0.25">
      <c r="A165" s="78" t="s">
        <v>210</v>
      </c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  <c r="BD165" s="78"/>
      <c r="BE165" s="78"/>
      <c r="BF165" s="78"/>
      <c r="BG165" s="78"/>
      <c r="BH165" s="78"/>
      <c r="BI165" s="78"/>
      <c r="BJ165" s="78"/>
      <c r="BK165" s="78"/>
      <c r="BL165" s="78"/>
      <c r="BM165" s="78"/>
      <c r="BN165" s="78"/>
      <c r="BO165" s="78"/>
      <c r="BP165" s="78"/>
      <c r="BQ165" s="78"/>
      <c r="BR165" s="78"/>
    </row>
    <row r="166" spans="1:79" ht="12.9" customHeight="1" x14ac:dyDescent="0.25">
      <c r="A166" s="79" t="s">
        <v>19</v>
      </c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1"/>
      <c r="U166" s="42" t="s">
        <v>211</v>
      </c>
      <c r="V166" s="42"/>
      <c r="W166" s="42"/>
      <c r="X166" s="42"/>
      <c r="Y166" s="42"/>
      <c r="Z166" s="42"/>
      <c r="AA166" s="42"/>
      <c r="AB166" s="42"/>
      <c r="AC166" s="42"/>
      <c r="AD166" s="42"/>
      <c r="AE166" s="42" t="s">
        <v>214</v>
      </c>
      <c r="AF166" s="42"/>
      <c r="AG166" s="42"/>
      <c r="AH166" s="42"/>
      <c r="AI166" s="42"/>
      <c r="AJ166" s="42"/>
      <c r="AK166" s="42"/>
      <c r="AL166" s="42"/>
      <c r="AM166" s="42"/>
      <c r="AN166" s="42"/>
      <c r="AO166" s="42" t="s">
        <v>222</v>
      </c>
      <c r="AP166" s="42"/>
      <c r="AQ166" s="42"/>
      <c r="AR166" s="42"/>
      <c r="AS166" s="42"/>
      <c r="AT166" s="42"/>
      <c r="AU166" s="42"/>
      <c r="AV166" s="42"/>
      <c r="AW166" s="42"/>
      <c r="AX166" s="42"/>
      <c r="AY166" s="42" t="s">
        <v>232</v>
      </c>
      <c r="AZ166" s="42"/>
      <c r="BA166" s="42"/>
      <c r="BB166" s="42"/>
      <c r="BC166" s="42"/>
      <c r="BD166" s="42"/>
      <c r="BE166" s="42"/>
      <c r="BF166" s="42"/>
      <c r="BG166" s="42"/>
      <c r="BH166" s="42"/>
      <c r="BI166" s="42" t="s">
        <v>237</v>
      </c>
      <c r="BJ166" s="42"/>
      <c r="BK166" s="42"/>
      <c r="BL166" s="42"/>
      <c r="BM166" s="42"/>
      <c r="BN166" s="42"/>
      <c r="BO166" s="42"/>
      <c r="BP166" s="42"/>
      <c r="BQ166" s="42"/>
      <c r="BR166" s="42"/>
    </row>
    <row r="167" spans="1:79" ht="30" customHeight="1" x14ac:dyDescent="0.25">
      <c r="A167" s="82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4"/>
      <c r="U167" s="42" t="s">
        <v>4</v>
      </c>
      <c r="V167" s="42"/>
      <c r="W167" s="42"/>
      <c r="X167" s="42"/>
      <c r="Y167" s="42"/>
      <c r="Z167" s="42" t="s">
        <v>3</v>
      </c>
      <c r="AA167" s="42"/>
      <c r="AB167" s="42"/>
      <c r="AC167" s="42"/>
      <c r="AD167" s="42"/>
      <c r="AE167" s="42" t="s">
        <v>4</v>
      </c>
      <c r="AF167" s="42"/>
      <c r="AG167" s="42"/>
      <c r="AH167" s="42"/>
      <c r="AI167" s="42"/>
      <c r="AJ167" s="42" t="s">
        <v>3</v>
      </c>
      <c r="AK167" s="42"/>
      <c r="AL167" s="42"/>
      <c r="AM167" s="42"/>
      <c r="AN167" s="42"/>
      <c r="AO167" s="42" t="s">
        <v>4</v>
      </c>
      <c r="AP167" s="42"/>
      <c r="AQ167" s="42"/>
      <c r="AR167" s="42"/>
      <c r="AS167" s="42"/>
      <c r="AT167" s="42" t="s">
        <v>3</v>
      </c>
      <c r="AU167" s="42"/>
      <c r="AV167" s="42"/>
      <c r="AW167" s="42"/>
      <c r="AX167" s="42"/>
      <c r="AY167" s="42" t="s">
        <v>4</v>
      </c>
      <c r="AZ167" s="42"/>
      <c r="BA167" s="42"/>
      <c r="BB167" s="42"/>
      <c r="BC167" s="42"/>
      <c r="BD167" s="42" t="s">
        <v>3</v>
      </c>
      <c r="BE167" s="42"/>
      <c r="BF167" s="42"/>
      <c r="BG167" s="42"/>
      <c r="BH167" s="42"/>
      <c r="BI167" s="42" t="s">
        <v>4</v>
      </c>
      <c r="BJ167" s="42"/>
      <c r="BK167" s="42"/>
      <c r="BL167" s="42"/>
      <c r="BM167" s="42"/>
      <c r="BN167" s="42" t="s">
        <v>3</v>
      </c>
      <c r="BO167" s="42"/>
      <c r="BP167" s="42"/>
      <c r="BQ167" s="42"/>
      <c r="BR167" s="42"/>
    </row>
    <row r="168" spans="1:79" ht="15" customHeight="1" x14ac:dyDescent="0.25">
      <c r="A168" s="75">
        <v>1</v>
      </c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7"/>
      <c r="U168" s="42">
        <v>2</v>
      </c>
      <c r="V168" s="42"/>
      <c r="W168" s="42"/>
      <c r="X168" s="42"/>
      <c r="Y168" s="42"/>
      <c r="Z168" s="42">
        <v>3</v>
      </c>
      <c r="AA168" s="42"/>
      <c r="AB168" s="42"/>
      <c r="AC168" s="42"/>
      <c r="AD168" s="42"/>
      <c r="AE168" s="42">
        <v>4</v>
      </c>
      <c r="AF168" s="42"/>
      <c r="AG168" s="42"/>
      <c r="AH168" s="42"/>
      <c r="AI168" s="42"/>
      <c r="AJ168" s="42">
        <v>5</v>
      </c>
      <c r="AK168" s="42"/>
      <c r="AL168" s="42"/>
      <c r="AM168" s="42"/>
      <c r="AN168" s="42"/>
      <c r="AO168" s="42">
        <v>6</v>
      </c>
      <c r="AP168" s="42"/>
      <c r="AQ168" s="42"/>
      <c r="AR168" s="42"/>
      <c r="AS168" s="42"/>
      <c r="AT168" s="42">
        <v>7</v>
      </c>
      <c r="AU168" s="42"/>
      <c r="AV168" s="42"/>
      <c r="AW168" s="42"/>
      <c r="AX168" s="42"/>
      <c r="AY168" s="42">
        <v>8</v>
      </c>
      <c r="AZ168" s="42"/>
      <c r="BA168" s="42"/>
      <c r="BB168" s="42"/>
      <c r="BC168" s="42"/>
      <c r="BD168" s="42">
        <v>9</v>
      </c>
      <c r="BE168" s="42"/>
      <c r="BF168" s="42"/>
      <c r="BG168" s="42"/>
      <c r="BH168" s="42"/>
      <c r="BI168" s="42">
        <v>10</v>
      </c>
      <c r="BJ168" s="42"/>
      <c r="BK168" s="42"/>
      <c r="BL168" s="42"/>
      <c r="BM168" s="42"/>
      <c r="BN168" s="42">
        <v>11</v>
      </c>
      <c r="BO168" s="42"/>
      <c r="BP168" s="42"/>
      <c r="BQ168" s="42"/>
      <c r="BR168" s="42"/>
    </row>
    <row r="169" spans="1:79" s="1" customFormat="1" ht="15.75" hidden="1" customHeight="1" x14ac:dyDescent="0.25">
      <c r="A169" s="89" t="s">
        <v>57</v>
      </c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1"/>
      <c r="U169" s="67" t="s">
        <v>65</v>
      </c>
      <c r="V169" s="67"/>
      <c r="W169" s="67"/>
      <c r="X169" s="67"/>
      <c r="Y169" s="67"/>
      <c r="Z169" s="65" t="s">
        <v>66</v>
      </c>
      <c r="AA169" s="65"/>
      <c r="AB169" s="65"/>
      <c r="AC169" s="65"/>
      <c r="AD169" s="65"/>
      <c r="AE169" s="67" t="s">
        <v>67</v>
      </c>
      <c r="AF169" s="67"/>
      <c r="AG169" s="67"/>
      <c r="AH169" s="67"/>
      <c r="AI169" s="67"/>
      <c r="AJ169" s="65" t="s">
        <v>68</v>
      </c>
      <c r="AK169" s="65"/>
      <c r="AL169" s="65"/>
      <c r="AM169" s="65"/>
      <c r="AN169" s="65"/>
      <c r="AO169" s="67" t="s">
        <v>58</v>
      </c>
      <c r="AP169" s="67"/>
      <c r="AQ169" s="67"/>
      <c r="AR169" s="67"/>
      <c r="AS169" s="67"/>
      <c r="AT169" s="65" t="s">
        <v>59</v>
      </c>
      <c r="AU169" s="65"/>
      <c r="AV169" s="65"/>
      <c r="AW169" s="65"/>
      <c r="AX169" s="65"/>
      <c r="AY169" s="67" t="s">
        <v>60</v>
      </c>
      <c r="AZ169" s="67"/>
      <c r="BA169" s="67"/>
      <c r="BB169" s="67"/>
      <c r="BC169" s="67"/>
      <c r="BD169" s="65" t="s">
        <v>61</v>
      </c>
      <c r="BE169" s="65"/>
      <c r="BF169" s="65"/>
      <c r="BG169" s="65"/>
      <c r="BH169" s="65"/>
      <c r="BI169" s="67" t="s">
        <v>62</v>
      </c>
      <c r="BJ169" s="67"/>
      <c r="BK169" s="67"/>
      <c r="BL169" s="67"/>
      <c r="BM169" s="67"/>
      <c r="BN169" s="65" t="s">
        <v>63</v>
      </c>
      <c r="BO169" s="65"/>
      <c r="BP169" s="65"/>
      <c r="BQ169" s="65"/>
      <c r="BR169" s="65"/>
      <c r="CA169" t="s">
        <v>41</v>
      </c>
    </row>
    <row r="170" spans="1:79" s="6" customFormat="1" ht="13.2" customHeight="1" x14ac:dyDescent="0.25">
      <c r="A170" s="25" t="s">
        <v>190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7"/>
      <c r="U170" s="28">
        <v>192033</v>
      </c>
      <c r="V170" s="28"/>
      <c r="W170" s="28"/>
      <c r="X170" s="28"/>
      <c r="Y170" s="28"/>
      <c r="Z170" s="28">
        <v>0</v>
      </c>
      <c r="AA170" s="28"/>
      <c r="AB170" s="28"/>
      <c r="AC170" s="28"/>
      <c r="AD170" s="28"/>
      <c r="AE170" s="28">
        <v>290492</v>
      </c>
      <c r="AF170" s="28"/>
      <c r="AG170" s="28"/>
      <c r="AH170" s="28"/>
      <c r="AI170" s="28"/>
      <c r="AJ170" s="28">
        <v>0</v>
      </c>
      <c r="AK170" s="28"/>
      <c r="AL170" s="28"/>
      <c r="AM170" s="28"/>
      <c r="AN170" s="28"/>
      <c r="AO170" s="28">
        <v>129126</v>
      </c>
      <c r="AP170" s="28"/>
      <c r="AQ170" s="28"/>
      <c r="AR170" s="28"/>
      <c r="AS170" s="28"/>
      <c r="AT170" s="28">
        <v>0</v>
      </c>
      <c r="AU170" s="28"/>
      <c r="AV170" s="28"/>
      <c r="AW170" s="28"/>
      <c r="AX170" s="28"/>
      <c r="AY170" s="28">
        <v>0</v>
      </c>
      <c r="AZ170" s="28"/>
      <c r="BA170" s="28"/>
      <c r="BB170" s="28"/>
      <c r="BC170" s="28"/>
      <c r="BD170" s="28">
        <v>0</v>
      </c>
      <c r="BE170" s="28"/>
      <c r="BF170" s="28"/>
      <c r="BG170" s="28"/>
      <c r="BH170" s="28"/>
      <c r="BI170" s="28">
        <v>0</v>
      </c>
      <c r="BJ170" s="28"/>
      <c r="BK170" s="28"/>
      <c r="BL170" s="28"/>
      <c r="BM170" s="28"/>
      <c r="BN170" s="28">
        <v>0</v>
      </c>
      <c r="BO170" s="28"/>
      <c r="BP170" s="28"/>
      <c r="BQ170" s="28"/>
      <c r="BR170" s="28"/>
      <c r="CA170" s="6" t="s">
        <v>42</v>
      </c>
    </row>
    <row r="171" spans="1:79" s="4" customFormat="1" ht="13.2" customHeight="1" x14ac:dyDescent="0.25">
      <c r="A171" s="31" t="s">
        <v>191</v>
      </c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3"/>
      <c r="U171" s="34">
        <v>192033</v>
      </c>
      <c r="V171" s="34"/>
      <c r="W171" s="34"/>
      <c r="X171" s="34"/>
      <c r="Y171" s="34"/>
      <c r="Z171" s="34">
        <v>0</v>
      </c>
      <c r="AA171" s="34"/>
      <c r="AB171" s="34"/>
      <c r="AC171" s="34"/>
      <c r="AD171" s="34"/>
      <c r="AE171" s="34">
        <v>290492</v>
      </c>
      <c r="AF171" s="34"/>
      <c r="AG171" s="34"/>
      <c r="AH171" s="34"/>
      <c r="AI171" s="34"/>
      <c r="AJ171" s="34">
        <v>0</v>
      </c>
      <c r="AK171" s="34"/>
      <c r="AL171" s="34"/>
      <c r="AM171" s="34"/>
      <c r="AN171" s="34"/>
      <c r="AO171" s="34">
        <v>129126</v>
      </c>
      <c r="AP171" s="34"/>
      <c r="AQ171" s="34"/>
      <c r="AR171" s="34"/>
      <c r="AS171" s="34"/>
      <c r="AT171" s="34">
        <v>0</v>
      </c>
      <c r="AU171" s="34"/>
      <c r="AV171" s="34"/>
      <c r="AW171" s="34"/>
      <c r="AX171" s="34"/>
      <c r="AY171" s="34">
        <v>0</v>
      </c>
      <c r="AZ171" s="34"/>
      <c r="BA171" s="34"/>
      <c r="BB171" s="34"/>
      <c r="BC171" s="34"/>
      <c r="BD171" s="34">
        <v>0</v>
      </c>
      <c r="BE171" s="34"/>
      <c r="BF171" s="34"/>
      <c r="BG171" s="34"/>
      <c r="BH171" s="34"/>
      <c r="BI171" s="34">
        <v>0</v>
      </c>
      <c r="BJ171" s="34"/>
      <c r="BK171" s="34"/>
      <c r="BL171" s="34"/>
      <c r="BM171" s="34"/>
      <c r="BN171" s="34">
        <v>0</v>
      </c>
      <c r="BO171" s="34"/>
      <c r="BP171" s="34"/>
      <c r="BQ171" s="34"/>
      <c r="BR171" s="34"/>
    </row>
    <row r="172" spans="1:79" s="4" customFormat="1" ht="12.75" customHeight="1" x14ac:dyDescent="0.25">
      <c r="A172" s="31" t="s">
        <v>193</v>
      </c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3"/>
      <c r="U172" s="34">
        <v>430180</v>
      </c>
      <c r="V172" s="34"/>
      <c r="W172" s="34"/>
      <c r="X172" s="34"/>
      <c r="Y172" s="34"/>
      <c r="Z172" s="34">
        <v>0</v>
      </c>
      <c r="AA172" s="34"/>
      <c r="AB172" s="34"/>
      <c r="AC172" s="34"/>
      <c r="AD172" s="34"/>
      <c r="AE172" s="34">
        <v>418150</v>
      </c>
      <c r="AF172" s="34"/>
      <c r="AG172" s="34"/>
      <c r="AH172" s="34"/>
      <c r="AI172" s="34"/>
      <c r="AJ172" s="34">
        <v>0</v>
      </c>
      <c r="AK172" s="34"/>
      <c r="AL172" s="34"/>
      <c r="AM172" s="34"/>
      <c r="AN172" s="34"/>
      <c r="AO172" s="34">
        <v>461421</v>
      </c>
      <c r="AP172" s="34"/>
      <c r="AQ172" s="34"/>
      <c r="AR172" s="34"/>
      <c r="AS172" s="34"/>
      <c r="AT172" s="34">
        <v>0</v>
      </c>
      <c r="AU172" s="34"/>
      <c r="AV172" s="34"/>
      <c r="AW172" s="34"/>
      <c r="AX172" s="34"/>
      <c r="AY172" s="34">
        <v>0</v>
      </c>
      <c r="AZ172" s="34"/>
      <c r="BA172" s="34"/>
      <c r="BB172" s="34"/>
      <c r="BC172" s="34"/>
      <c r="BD172" s="34">
        <v>0</v>
      </c>
      <c r="BE172" s="34"/>
      <c r="BF172" s="34"/>
      <c r="BG172" s="34"/>
      <c r="BH172" s="34"/>
      <c r="BI172" s="34">
        <v>0</v>
      </c>
      <c r="BJ172" s="34"/>
      <c r="BK172" s="34"/>
      <c r="BL172" s="34"/>
      <c r="BM172" s="34"/>
      <c r="BN172" s="34">
        <v>0</v>
      </c>
      <c r="BO172" s="34"/>
      <c r="BP172" s="34"/>
      <c r="BQ172" s="34"/>
      <c r="BR172" s="34"/>
    </row>
    <row r="173" spans="1:79" s="6" customFormat="1" ht="13.2" customHeight="1" x14ac:dyDescent="0.25">
      <c r="A173" s="25" t="s">
        <v>194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7"/>
      <c r="U173" s="28">
        <v>14722</v>
      </c>
      <c r="V173" s="28"/>
      <c r="W173" s="28"/>
      <c r="X173" s="28"/>
      <c r="Y173" s="28"/>
      <c r="Z173" s="28">
        <v>0</v>
      </c>
      <c r="AA173" s="28"/>
      <c r="AB173" s="28"/>
      <c r="AC173" s="28"/>
      <c r="AD173" s="28"/>
      <c r="AE173" s="28">
        <v>24912</v>
      </c>
      <c r="AF173" s="28"/>
      <c r="AG173" s="28"/>
      <c r="AH173" s="28"/>
      <c r="AI173" s="28"/>
      <c r="AJ173" s="28">
        <v>0</v>
      </c>
      <c r="AK173" s="28"/>
      <c r="AL173" s="28"/>
      <c r="AM173" s="28"/>
      <c r="AN173" s="28"/>
      <c r="AO173" s="28">
        <v>10761</v>
      </c>
      <c r="AP173" s="28"/>
      <c r="AQ173" s="28"/>
      <c r="AR173" s="28"/>
      <c r="AS173" s="28"/>
      <c r="AT173" s="28">
        <v>0</v>
      </c>
      <c r="AU173" s="28"/>
      <c r="AV173" s="28"/>
      <c r="AW173" s="28"/>
      <c r="AX173" s="28"/>
      <c r="AY173" s="28">
        <v>0</v>
      </c>
      <c r="AZ173" s="28"/>
      <c r="BA173" s="28"/>
      <c r="BB173" s="28"/>
      <c r="BC173" s="28"/>
      <c r="BD173" s="28">
        <v>0</v>
      </c>
      <c r="BE173" s="28"/>
      <c r="BF173" s="28"/>
      <c r="BG173" s="28"/>
      <c r="BH173" s="28"/>
      <c r="BI173" s="28">
        <v>0</v>
      </c>
      <c r="BJ173" s="28"/>
      <c r="BK173" s="28"/>
      <c r="BL173" s="28"/>
      <c r="BM173" s="28"/>
      <c r="BN173" s="28">
        <v>0</v>
      </c>
      <c r="BO173" s="28"/>
      <c r="BP173" s="28"/>
      <c r="BQ173" s="28"/>
      <c r="BR173" s="28"/>
    </row>
    <row r="174" spans="1:79" s="4" customFormat="1" ht="13.2" customHeight="1" x14ac:dyDescent="0.25">
      <c r="A174" s="31" t="s">
        <v>195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3"/>
      <c r="U174" s="34">
        <v>5265</v>
      </c>
      <c r="V174" s="34"/>
      <c r="W174" s="34"/>
      <c r="X174" s="34"/>
      <c r="Y174" s="34"/>
      <c r="Z174" s="34">
        <v>0</v>
      </c>
      <c r="AA174" s="34"/>
      <c r="AB174" s="34"/>
      <c r="AC174" s="34"/>
      <c r="AD174" s="34"/>
      <c r="AE174" s="34">
        <v>24912</v>
      </c>
      <c r="AF174" s="34"/>
      <c r="AG174" s="34"/>
      <c r="AH174" s="34"/>
      <c r="AI174" s="34"/>
      <c r="AJ174" s="34">
        <v>0</v>
      </c>
      <c r="AK174" s="34"/>
      <c r="AL174" s="34"/>
      <c r="AM174" s="34"/>
      <c r="AN174" s="34"/>
      <c r="AO174" s="34">
        <v>10761</v>
      </c>
      <c r="AP174" s="34"/>
      <c r="AQ174" s="34"/>
      <c r="AR174" s="34"/>
      <c r="AS174" s="34"/>
      <c r="AT174" s="34">
        <v>0</v>
      </c>
      <c r="AU174" s="34"/>
      <c r="AV174" s="34"/>
      <c r="AW174" s="34"/>
      <c r="AX174" s="34"/>
      <c r="AY174" s="34">
        <v>0</v>
      </c>
      <c r="AZ174" s="34"/>
      <c r="BA174" s="34"/>
      <c r="BB174" s="34"/>
      <c r="BC174" s="34"/>
      <c r="BD174" s="34">
        <v>0</v>
      </c>
      <c r="BE174" s="34"/>
      <c r="BF174" s="34"/>
      <c r="BG174" s="34"/>
      <c r="BH174" s="34"/>
      <c r="BI174" s="34">
        <v>0</v>
      </c>
      <c r="BJ174" s="34"/>
      <c r="BK174" s="34"/>
      <c r="BL174" s="34"/>
      <c r="BM174" s="34"/>
      <c r="BN174" s="34">
        <v>0</v>
      </c>
      <c r="BO174" s="34"/>
      <c r="BP174" s="34"/>
      <c r="BQ174" s="34"/>
      <c r="BR174" s="34"/>
    </row>
    <row r="175" spans="1:79" s="4" customFormat="1" ht="13.2" customHeight="1" x14ac:dyDescent="0.25">
      <c r="A175" s="31" t="s">
        <v>259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3"/>
      <c r="U175" s="34">
        <v>9457</v>
      </c>
      <c r="V175" s="34"/>
      <c r="W175" s="34"/>
      <c r="X175" s="34"/>
      <c r="Y175" s="34"/>
      <c r="Z175" s="34">
        <v>0</v>
      </c>
      <c r="AA175" s="34"/>
      <c r="AB175" s="34"/>
      <c r="AC175" s="34"/>
      <c r="AD175" s="34"/>
      <c r="AE175" s="34">
        <v>0</v>
      </c>
      <c r="AF175" s="34"/>
      <c r="AG175" s="34"/>
      <c r="AH175" s="34"/>
      <c r="AI175" s="34"/>
      <c r="AJ175" s="34">
        <v>0</v>
      </c>
      <c r="AK175" s="34"/>
      <c r="AL175" s="34"/>
      <c r="AM175" s="34"/>
      <c r="AN175" s="34"/>
      <c r="AO175" s="34">
        <v>0</v>
      </c>
      <c r="AP175" s="34"/>
      <c r="AQ175" s="34"/>
      <c r="AR175" s="34"/>
      <c r="AS175" s="34"/>
      <c r="AT175" s="34">
        <v>0</v>
      </c>
      <c r="AU175" s="34"/>
      <c r="AV175" s="34"/>
      <c r="AW175" s="34"/>
      <c r="AX175" s="34"/>
      <c r="AY175" s="34">
        <v>0</v>
      </c>
      <c r="AZ175" s="34"/>
      <c r="BA175" s="34"/>
      <c r="BB175" s="34"/>
      <c r="BC175" s="34"/>
      <c r="BD175" s="34">
        <v>0</v>
      </c>
      <c r="BE175" s="34"/>
      <c r="BF175" s="34"/>
      <c r="BG175" s="34"/>
      <c r="BH175" s="34"/>
      <c r="BI175" s="34">
        <v>0</v>
      </c>
      <c r="BJ175" s="34"/>
      <c r="BK175" s="34"/>
      <c r="BL175" s="34"/>
      <c r="BM175" s="34"/>
      <c r="BN175" s="34">
        <v>0</v>
      </c>
      <c r="BO175" s="34"/>
      <c r="BP175" s="34"/>
      <c r="BQ175" s="34"/>
      <c r="BR175" s="34"/>
    </row>
    <row r="176" spans="1:79" s="6" customFormat="1" ht="26.4" customHeight="1" x14ac:dyDescent="0.25">
      <c r="A176" s="25" t="s">
        <v>196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7"/>
      <c r="U176" s="28">
        <v>60429</v>
      </c>
      <c r="V176" s="28"/>
      <c r="W176" s="28"/>
      <c r="X176" s="28"/>
      <c r="Y176" s="28"/>
      <c r="Z176" s="28">
        <v>0</v>
      </c>
      <c r="AA176" s="28"/>
      <c r="AB176" s="28"/>
      <c r="AC176" s="28"/>
      <c r="AD176" s="28"/>
      <c r="AE176" s="28">
        <v>145246</v>
      </c>
      <c r="AF176" s="28"/>
      <c r="AG176" s="28"/>
      <c r="AH176" s="28"/>
      <c r="AI176" s="28"/>
      <c r="AJ176" s="28">
        <v>0</v>
      </c>
      <c r="AK176" s="28"/>
      <c r="AL176" s="28"/>
      <c r="AM176" s="28"/>
      <c r="AN176" s="28"/>
      <c r="AO176" s="28">
        <v>64563</v>
      </c>
      <c r="AP176" s="28"/>
      <c r="AQ176" s="28"/>
      <c r="AR176" s="28"/>
      <c r="AS176" s="28"/>
      <c r="AT176" s="28">
        <v>0</v>
      </c>
      <c r="AU176" s="28"/>
      <c r="AV176" s="28"/>
      <c r="AW176" s="28"/>
      <c r="AX176" s="28"/>
      <c r="AY176" s="28">
        <v>0</v>
      </c>
      <c r="AZ176" s="28"/>
      <c r="BA176" s="28"/>
      <c r="BB176" s="28"/>
      <c r="BC176" s="28"/>
      <c r="BD176" s="28">
        <v>0</v>
      </c>
      <c r="BE176" s="28"/>
      <c r="BF176" s="28"/>
      <c r="BG176" s="28"/>
      <c r="BH176" s="28"/>
      <c r="BI176" s="28">
        <v>0</v>
      </c>
      <c r="BJ176" s="28"/>
      <c r="BK176" s="28"/>
      <c r="BL176" s="28"/>
      <c r="BM176" s="28"/>
      <c r="BN176" s="28">
        <v>0</v>
      </c>
      <c r="BO176" s="28"/>
      <c r="BP176" s="28"/>
      <c r="BQ176" s="28"/>
      <c r="BR176" s="28"/>
    </row>
    <row r="177" spans="1:79" s="4" customFormat="1" ht="12.75" customHeight="1" x14ac:dyDescent="0.25">
      <c r="A177" s="31" t="s">
        <v>192</v>
      </c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3"/>
      <c r="U177" s="34">
        <v>60429</v>
      </c>
      <c r="V177" s="34"/>
      <c r="W177" s="34"/>
      <c r="X177" s="34"/>
      <c r="Y177" s="34"/>
      <c r="Z177" s="34">
        <v>0</v>
      </c>
      <c r="AA177" s="34"/>
      <c r="AB177" s="34"/>
      <c r="AC177" s="34"/>
      <c r="AD177" s="34"/>
      <c r="AE177" s="34">
        <v>145246</v>
      </c>
      <c r="AF177" s="34"/>
      <c r="AG177" s="34"/>
      <c r="AH177" s="34"/>
      <c r="AI177" s="34"/>
      <c r="AJ177" s="34">
        <v>0</v>
      </c>
      <c r="AK177" s="34"/>
      <c r="AL177" s="34"/>
      <c r="AM177" s="34"/>
      <c r="AN177" s="34"/>
      <c r="AO177" s="34">
        <v>64563</v>
      </c>
      <c r="AP177" s="34"/>
      <c r="AQ177" s="34"/>
      <c r="AR177" s="34"/>
      <c r="AS177" s="34"/>
      <c r="AT177" s="34">
        <v>0</v>
      </c>
      <c r="AU177" s="34"/>
      <c r="AV177" s="34"/>
      <c r="AW177" s="34"/>
      <c r="AX177" s="34"/>
      <c r="AY177" s="34">
        <v>0</v>
      </c>
      <c r="AZ177" s="34"/>
      <c r="BA177" s="34"/>
      <c r="BB177" s="34"/>
      <c r="BC177" s="34"/>
      <c r="BD177" s="34">
        <v>0</v>
      </c>
      <c r="BE177" s="34"/>
      <c r="BF177" s="34"/>
      <c r="BG177" s="34"/>
      <c r="BH177" s="34"/>
      <c r="BI177" s="34">
        <v>0</v>
      </c>
      <c r="BJ177" s="34"/>
      <c r="BK177" s="34"/>
      <c r="BL177" s="34"/>
      <c r="BM177" s="34"/>
      <c r="BN177" s="34">
        <v>0</v>
      </c>
      <c r="BO177" s="34"/>
      <c r="BP177" s="34"/>
      <c r="BQ177" s="34"/>
      <c r="BR177" s="34"/>
    </row>
    <row r="178" spans="1:79" s="4" customFormat="1" ht="12.75" customHeight="1" x14ac:dyDescent="0.25">
      <c r="A178" s="31" t="s">
        <v>197</v>
      </c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3"/>
      <c r="U178" s="34">
        <v>60390</v>
      </c>
      <c r="V178" s="34"/>
      <c r="W178" s="34"/>
      <c r="X178" s="34"/>
      <c r="Y178" s="34"/>
      <c r="Z178" s="34">
        <v>0</v>
      </c>
      <c r="AA178" s="34"/>
      <c r="AB178" s="34"/>
      <c r="AC178" s="34"/>
      <c r="AD178" s="34"/>
      <c r="AE178" s="34">
        <v>0</v>
      </c>
      <c r="AF178" s="34"/>
      <c r="AG178" s="34"/>
      <c r="AH178" s="34"/>
      <c r="AI178" s="34"/>
      <c r="AJ178" s="34">
        <v>0</v>
      </c>
      <c r="AK178" s="34"/>
      <c r="AL178" s="34"/>
      <c r="AM178" s="34"/>
      <c r="AN178" s="34"/>
      <c r="AO178" s="34">
        <v>4700</v>
      </c>
      <c r="AP178" s="34"/>
      <c r="AQ178" s="34"/>
      <c r="AR178" s="34"/>
      <c r="AS178" s="34"/>
      <c r="AT178" s="34">
        <v>0</v>
      </c>
      <c r="AU178" s="34"/>
      <c r="AV178" s="34"/>
      <c r="AW178" s="34"/>
      <c r="AX178" s="34"/>
      <c r="AY178" s="34">
        <v>0</v>
      </c>
      <c r="AZ178" s="34"/>
      <c r="BA178" s="34"/>
      <c r="BB178" s="34"/>
      <c r="BC178" s="34"/>
      <c r="BD178" s="34">
        <v>0</v>
      </c>
      <c r="BE178" s="34"/>
      <c r="BF178" s="34"/>
      <c r="BG178" s="34"/>
      <c r="BH178" s="34"/>
      <c r="BI178" s="34">
        <v>0</v>
      </c>
      <c r="BJ178" s="34"/>
      <c r="BK178" s="34"/>
      <c r="BL178" s="34"/>
      <c r="BM178" s="34"/>
      <c r="BN178" s="34">
        <v>0</v>
      </c>
      <c r="BO178" s="34"/>
      <c r="BP178" s="34"/>
      <c r="BQ178" s="34"/>
      <c r="BR178" s="34"/>
    </row>
    <row r="179" spans="1:79" s="6" customFormat="1" ht="12.75" customHeight="1" x14ac:dyDescent="0.25">
      <c r="A179" s="25" t="s">
        <v>147</v>
      </c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7"/>
      <c r="U179" s="28">
        <v>757754</v>
      </c>
      <c r="V179" s="28"/>
      <c r="W179" s="28"/>
      <c r="X179" s="28"/>
      <c r="Y179" s="28"/>
      <c r="Z179" s="28">
        <v>0</v>
      </c>
      <c r="AA179" s="28"/>
      <c r="AB179" s="28"/>
      <c r="AC179" s="28"/>
      <c r="AD179" s="28"/>
      <c r="AE179" s="28">
        <v>878800</v>
      </c>
      <c r="AF179" s="28"/>
      <c r="AG179" s="28"/>
      <c r="AH179" s="28"/>
      <c r="AI179" s="28"/>
      <c r="AJ179" s="28">
        <v>0</v>
      </c>
      <c r="AK179" s="28"/>
      <c r="AL179" s="28"/>
      <c r="AM179" s="28"/>
      <c r="AN179" s="28"/>
      <c r="AO179" s="28">
        <v>670571</v>
      </c>
      <c r="AP179" s="28"/>
      <c r="AQ179" s="28"/>
      <c r="AR179" s="28"/>
      <c r="AS179" s="28"/>
      <c r="AT179" s="28">
        <v>0</v>
      </c>
      <c r="AU179" s="28"/>
      <c r="AV179" s="28"/>
      <c r="AW179" s="28"/>
      <c r="AX179" s="28"/>
      <c r="AY179" s="28">
        <v>0</v>
      </c>
      <c r="AZ179" s="28"/>
      <c r="BA179" s="28"/>
      <c r="BB179" s="28"/>
      <c r="BC179" s="28"/>
      <c r="BD179" s="28">
        <v>0</v>
      </c>
      <c r="BE179" s="28"/>
      <c r="BF179" s="28"/>
      <c r="BG179" s="28"/>
      <c r="BH179" s="28"/>
      <c r="BI179" s="28">
        <v>0</v>
      </c>
      <c r="BJ179" s="28"/>
      <c r="BK179" s="28"/>
      <c r="BL179" s="28"/>
      <c r="BM179" s="28"/>
      <c r="BN179" s="28">
        <v>0</v>
      </c>
      <c r="BO179" s="28"/>
      <c r="BP179" s="28"/>
      <c r="BQ179" s="28"/>
      <c r="BR179" s="28"/>
    </row>
    <row r="180" spans="1:79" s="4" customFormat="1" ht="26.4" customHeight="1" x14ac:dyDescent="0.25">
      <c r="A180" s="31" t="s">
        <v>198</v>
      </c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3"/>
      <c r="U180" s="34" t="s">
        <v>173</v>
      </c>
      <c r="V180" s="34"/>
      <c r="W180" s="34"/>
      <c r="X180" s="34"/>
      <c r="Y180" s="34"/>
      <c r="Z180" s="34"/>
      <c r="AA180" s="34"/>
      <c r="AB180" s="34"/>
      <c r="AC180" s="34"/>
      <c r="AD180" s="34"/>
      <c r="AE180" s="34" t="s">
        <v>173</v>
      </c>
      <c r="AF180" s="34"/>
      <c r="AG180" s="34"/>
      <c r="AH180" s="34"/>
      <c r="AI180" s="34"/>
      <c r="AJ180" s="34"/>
      <c r="AK180" s="34"/>
      <c r="AL180" s="34"/>
      <c r="AM180" s="34"/>
      <c r="AN180" s="34"/>
      <c r="AO180" s="34" t="s">
        <v>173</v>
      </c>
      <c r="AP180" s="34"/>
      <c r="AQ180" s="34"/>
      <c r="AR180" s="34"/>
      <c r="AS180" s="34"/>
      <c r="AT180" s="34"/>
      <c r="AU180" s="34"/>
      <c r="AV180" s="34"/>
      <c r="AW180" s="34"/>
      <c r="AX180" s="34"/>
      <c r="AY180" s="34" t="s">
        <v>173</v>
      </c>
      <c r="AZ180" s="34"/>
      <c r="BA180" s="34"/>
      <c r="BB180" s="34"/>
      <c r="BC180" s="34"/>
      <c r="BD180" s="34"/>
      <c r="BE180" s="34"/>
      <c r="BF180" s="34"/>
      <c r="BG180" s="34"/>
      <c r="BH180" s="34"/>
      <c r="BI180" s="34" t="s">
        <v>173</v>
      </c>
      <c r="BJ180" s="34"/>
      <c r="BK180" s="34"/>
      <c r="BL180" s="34"/>
      <c r="BM180" s="34"/>
      <c r="BN180" s="34"/>
      <c r="BO180" s="34"/>
      <c r="BP180" s="34"/>
      <c r="BQ180" s="34"/>
      <c r="BR180" s="34"/>
    </row>
    <row r="183" spans="1:79" ht="14.25" customHeight="1" x14ac:dyDescent="0.25">
      <c r="A183" s="64" t="s">
        <v>125</v>
      </c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</row>
    <row r="184" spans="1:79" ht="15" customHeight="1" x14ac:dyDescent="0.25">
      <c r="A184" s="79" t="s">
        <v>6</v>
      </c>
      <c r="B184" s="80"/>
      <c r="C184" s="80"/>
      <c r="D184" s="79" t="s">
        <v>10</v>
      </c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1"/>
      <c r="W184" s="42" t="s">
        <v>211</v>
      </c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 t="s">
        <v>215</v>
      </c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 t="s">
        <v>227</v>
      </c>
      <c r="AV184" s="42"/>
      <c r="AW184" s="42"/>
      <c r="AX184" s="42"/>
      <c r="AY184" s="42"/>
      <c r="AZ184" s="42"/>
      <c r="BA184" s="42" t="s">
        <v>233</v>
      </c>
      <c r="BB184" s="42"/>
      <c r="BC184" s="42"/>
      <c r="BD184" s="42"/>
      <c r="BE184" s="42"/>
      <c r="BF184" s="42"/>
      <c r="BG184" s="42" t="s">
        <v>242</v>
      </c>
      <c r="BH184" s="42"/>
      <c r="BI184" s="42"/>
      <c r="BJ184" s="42"/>
      <c r="BK184" s="42"/>
      <c r="BL184" s="42"/>
    </row>
    <row r="185" spans="1:79" ht="15" customHeight="1" x14ac:dyDescent="0.25">
      <c r="A185" s="92"/>
      <c r="B185" s="93"/>
      <c r="C185" s="93"/>
      <c r="D185" s="92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4"/>
      <c r="W185" s="42" t="s">
        <v>4</v>
      </c>
      <c r="X185" s="42"/>
      <c r="Y185" s="42"/>
      <c r="Z185" s="42"/>
      <c r="AA185" s="42"/>
      <c r="AB185" s="42"/>
      <c r="AC185" s="42" t="s">
        <v>3</v>
      </c>
      <c r="AD185" s="42"/>
      <c r="AE185" s="42"/>
      <c r="AF185" s="42"/>
      <c r="AG185" s="42"/>
      <c r="AH185" s="42"/>
      <c r="AI185" s="42" t="s">
        <v>4</v>
      </c>
      <c r="AJ185" s="42"/>
      <c r="AK185" s="42"/>
      <c r="AL185" s="42"/>
      <c r="AM185" s="42"/>
      <c r="AN185" s="42"/>
      <c r="AO185" s="42" t="s">
        <v>3</v>
      </c>
      <c r="AP185" s="42"/>
      <c r="AQ185" s="42"/>
      <c r="AR185" s="42"/>
      <c r="AS185" s="42"/>
      <c r="AT185" s="42"/>
      <c r="AU185" s="69" t="s">
        <v>4</v>
      </c>
      <c r="AV185" s="69"/>
      <c r="AW185" s="69"/>
      <c r="AX185" s="69" t="s">
        <v>3</v>
      </c>
      <c r="AY185" s="69"/>
      <c r="AZ185" s="69"/>
      <c r="BA185" s="69" t="s">
        <v>4</v>
      </c>
      <c r="BB185" s="69"/>
      <c r="BC185" s="69"/>
      <c r="BD185" s="69" t="s">
        <v>3</v>
      </c>
      <c r="BE185" s="69"/>
      <c r="BF185" s="69"/>
      <c r="BG185" s="69" t="s">
        <v>4</v>
      </c>
      <c r="BH185" s="69"/>
      <c r="BI185" s="69"/>
      <c r="BJ185" s="69" t="s">
        <v>3</v>
      </c>
      <c r="BK185" s="69"/>
      <c r="BL185" s="69"/>
    </row>
    <row r="186" spans="1:79" ht="57" customHeight="1" x14ac:dyDescent="0.25">
      <c r="A186" s="82"/>
      <c r="B186" s="83"/>
      <c r="C186" s="83"/>
      <c r="D186" s="82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4"/>
      <c r="W186" s="42" t="s">
        <v>12</v>
      </c>
      <c r="X186" s="42"/>
      <c r="Y186" s="42"/>
      <c r="Z186" s="42" t="s">
        <v>11</v>
      </c>
      <c r="AA186" s="42"/>
      <c r="AB186" s="42"/>
      <c r="AC186" s="42" t="s">
        <v>12</v>
      </c>
      <c r="AD186" s="42"/>
      <c r="AE186" s="42"/>
      <c r="AF186" s="42" t="s">
        <v>11</v>
      </c>
      <c r="AG186" s="42"/>
      <c r="AH186" s="42"/>
      <c r="AI186" s="42" t="s">
        <v>12</v>
      </c>
      <c r="AJ186" s="42"/>
      <c r="AK186" s="42"/>
      <c r="AL186" s="42" t="s">
        <v>11</v>
      </c>
      <c r="AM186" s="42"/>
      <c r="AN186" s="42"/>
      <c r="AO186" s="42" t="s">
        <v>12</v>
      </c>
      <c r="AP186" s="42"/>
      <c r="AQ186" s="42"/>
      <c r="AR186" s="42" t="s">
        <v>11</v>
      </c>
      <c r="AS186" s="42"/>
      <c r="AT186" s="42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</row>
    <row r="187" spans="1:79" ht="15" customHeight="1" x14ac:dyDescent="0.25">
      <c r="A187" s="75">
        <v>1</v>
      </c>
      <c r="B187" s="76"/>
      <c r="C187" s="76"/>
      <c r="D187" s="75">
        <v>2</v>
      </c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7"/>
      <c r="W187" s="42">
        <v>3</v>
      </c>
      <c r="X187" s="42"/>
      <c r="Y187" s="42"/>
      <c r="Z187" s="42">
        <v>4</v>
      </c>
      <c r="AA187" s="42"/>
      <c r="AB187" s="42"/>
      <c r="AC187" s="42">
        <v>5</v>
      </c>
      <c r="AD187" s="42"/>
      <c r="AE187" s="42"/>
      <c r="AF187" s="42">
        <v>6</v>
      </c>
      <c r="AG187" s="42"/>
      <c r="AH187" s="42"/>
      <c r="AI187" s="42">
        <v>7</v>
      </c>
      <c r="AJ187" s="42"/>
      <c r="AK187" s="42"/>
      <c r="AL187" s="42">
        <v>8</v>
      </c>
      <c r="AM187" s="42"/>
      <c r="AN187" s="42"/>
      <c r="AO187" s="42">
        <v>9</v>
      </c>
      <c r="AP187" s="42"/>
      <c r="AQ187" s="42"/>
      <c r="AR187" s="42">
        <v>10</v>
      </c>
      <c r="AS187" s="42"/>
      <c r="AT187" s="42"/>
      <c r="AU187" s="42">
        <v>11</v>
      </c>
      <c r="AV187" s="42"/>
      <c r="AW187" s="42"/>
      <c r="AX187" s="42">
        <v>12</v>
      </c>
      <c r="AY187" s="42"/>
      <c r="AZ187" s="42"/>
      <c r="BA187" s="42">
        <v>13</v>
      </c>
      <c r="BB187" s="42"/>
      <c r="BC187" s="42"/>
      <c r="BD187" s="42">
        <v>14</v>
      </c>
      <c r="BE187" s="42"/>
      <c r="BF187" s="42"/>
      <c r="BG187" s="42">
        <v>15</v>
      </c>
      <c r="BH187" s="42"/>
      <c r="BI187" s="42"/>
      <c r="BJ187" s="42">
        <v>16</v>
      </c>
      <c r="BK187" s="42"/>
      <c r="BL187" s="42"/>
    </row>
    <row r="188" spans="1:79" s="1" customFormat="1" ht="12.75" hidden="1" customHeight="1" x14ac:dyDescent="0.25">
      <c r="A188" s="89" t="s">
        <v>69</v>
      </c>
      <c r="B188" s="90"/>
      <c r="C188" s="90"/>
      <c r="D188" s="89" t="s">
        <v>57</v>
      </c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1"/>
      <c r="W188" s="67" t="s">
        <v>72</v>
      </c>
      <c r="X188" s="67"/>
      <c r="Y188" s="67"/>
      <c r="Z188" s="67" t="s">
        <v>73</v>
      </c>
      <c r="AA188" s="67"/>
      <c r="AB188" s="67"/>
      <c r="AC188" s="65" t="s">
        <v>74</v>
      </c>
      <c r="AD188" s="65"/>
      <c r="AE188" s="65"/>
      <c r="AF188" s="65" t="s">
        <v>75</v>
      </c>
      <c r="AG188" s="65"/>
      <c r="AH188" s="65"/>
      <c r="AI188" s="67" t="s">
        <v>76</v>
      </c>
      <c r="AJ188" s="67"/>
      <c r="AK188" s="67"/>
      <c r="AL188" s="67" t="s">
        <v>77</v>
      </c>
      <c r="AM188" s="67"/>
      <c r="AN188" s="67"/>
      <c r="AO188" s="65" t="s">
        <v>104</v>
      </c>
      <c r="AP188" s="65"/>
      <c r="AQ188" s="65"/>
      <c r="AR188" s="65" t="s">
        <v>78</v>
      </c>
      <c r="AS188" s="65"/>
      <c r="AT188" s="65"/>
      <c r="AU188" s="67" t="s">
        <v>105</v>
      </c>
      <c r="AV188" s="67"/>
      <c r="AW188" s="67"/>
      <c r="AX188" s="65" t="s">
        <v>106</v>
      </c>
      <c r="AY188" s="65"/>
      <c r="AZ188" s="65"/>
      <c r="BA188" s="67" t="s">
        <v>107</v>
      </c>
      <c r="BB188" s="67"/>
      <c r="BC188" s="67"/>
      <c r="BD188" s="65" t="s">
        <v>108</v>
      </c>
      <c r="BE188" s="65"/>
      <c r="BF188" s="65"/>
      <c r="BG188" s="67" t="s">
        <v>109</v>
      </c>
      <c r="BH188" s="67"/>
      <c r="BI188" s="67"/>
      <c r="BJ188" s="65" t="s">
        <v>110</v>
      </c>
      <c r="BK188" s="65"/>
      <c r="BL188" s="65"/>
      <c r="CA188" s="1" t="s">
        <v>103</v>
      </c>
    </row>
    <row r="189" spans="1:79" s="4" customFormat="1" ht="13.2" customHeight="1" x14ac:dyDescent="0.25">
      <c r="A189" s="37">
        <v>1</v>
      </c>
      <c r="B189" s="38"/>
      <c r="C189" s="38"/>
      <c r="D189" s="31" t="s">
        <v>199</v>
      </c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3"/>
      <c r="W189" s="35">
        <v>1</v>
      </c>
      <c r="X189" s="35"/>
      <c r="Y189" s="35"/>
      <c r="Z189" s="35">
        <v>0</v>
      </c>
      <c r="AA189" s="35"/>
      <c r="AB189" s="35"/>
      <c r="AC189" s="35">
        <v>0</v>
      </c>
      <c r="AD189" s="35"/>
      <c r="AE189" s="35"/>
      <c r="AF189" s="35">
        <v>0</v>
      </c>
      <c r="AG189" s="35"/>
      <c r="AH189" s="35"/>
      <c r="AI189" s="35">
        <v>1</v>
      </c>
      <c r="AJ189" s="35"/>
      <c r="AK189" s="35"/>
      <c r="AL189" s="35">
        <v>0</v>
      </c>
      <c r="AM189" s="35"/>
      <c r="AN189" s="35"/>
      <c r="AO189" s="35">
        <v>0</v>
      </c>
      <c r="AP189" s="35"/>
      <c r="AQ189" s="35"/>
      <c r="AR189" s="35">
        <v>0</v>
      </c>
      <c r="AS189" s="35"/>
      <c r="AT189" s="35"/>
      <c r="AU189" s="35">
        <v>1</v>
      </c>
      <c r="AV189" s="35"/>
      <c r="AW189" s="35"/>
      <c r="AX189" s="35">
        <v>0</v>
      </c>
      <c r="AY189" s="35"/>
      <c r="AZ189" s="35"/>
      <c r="BA189" s="35">
        <v>0</v>
      </c>
      <c r="BB189" s="35"/>
      <c r="BC189" s="35"/>
      <c r="BD189" s="35">
        <v>0</v>
      </c>
      <c r="BE189" s="35"/>
      <c r="BF189" s="35"/>
      <c r="BG189" s="35">
        <v>0</v>
      </c>
      <c r="BH189" s="35"/>
      <c r="BI189" s="35"/>
      <c r="BJ189" s="35">
        <v>0</v>
      </c>
      <c r="BK189" s="35"/>
      <c r="BL189" s="35"/>
      <c r="CA189" s="4" t="s">
        <v>43</v>
      </c>
    </row>
    <row r="190" spans="1:79" s="4" customFormat="1" ht="13.2" customHeight="1" x14ac:dyDescent="0.25">
      <c r="A190" s="37">
        <v>2</v>
      </c>
      <c r="B190" s="38"/>
      <c r="C190" s="38"/>
      <c r="D190" s="31" t="s">
        <v>200</v>
      </c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5">
        <v>7</v>
      </c>
      <c r="X190" s="35"/>
      <c r="Y190" s="35"/>
      <c r="Z190" s="35">
        <v>3</v>
      </c>
      <c r="AA190" s="35"/>
      <c r="AB190" s="35"/>
      <c r="AC190" s="35">
        <v>0</v>
      </c>
      <c r="AD190" s="35"/>
      <c r="AE190" s="35"/>
      <c r="AF190" s="35">
        <v>0</v>
      </c>
      <c r="AG190" s="35"/>
      <c r="AH190" s="35"/>
      <c r="AI190" s="35">
        <v>7</v>
      </c>
      <c r="AJ190" s="35"/>
      <c r="AK190" s="35"/>
      <c r="AL190" s="35">
        <v>2</v>
      </c>
      <c r="AM190" s="35"/>
      <c r="AN190" s="35"/>
      <c r="AO190" s="35">
        <v>0</v>
      </c>
      <c r="AP190" s="35"/>
      <c r="AQ190" s="35"/>
      <c r="AR190" s="35">
        <v>0</v>
      </c>
      <c r="AS190" s="35"/>
      <c r="AT190" s="35"/>
      <c r="AU190" s="35">
        <v>7</v>
      </c>
      <c r="AV190" s="35"/>
      <c r="AW190" s="35"/>
      <c r="AX190" s="35">
        <v>0</v>
      </c>
      <c r="AY190" s="35"/>
      <c r="AZ190" s="35"/>
      <c r="BA190" s="35">
        <v>0</v>
      </c>
      <c r="BB190" s="35"/>
      <c r="BC190" s="35"/>
      <c r="BD190" s="35">
        <v>0</v>
      </c>
      <c r="BE190" s="35"/>
      <c r="BF190" s="35"/>
      <c r="BG190" s="35">
        <v>0</v>
      </c>
      <c r="BH190" s="35"/>
      <c r="BI190" s="35"/>
      <c r="BJ190" s="35">
        <v>0</v>
      </c>
      <c r="BK190" s="35"/>
      <c r="BL190" s="35"/>
    </row>
    <row r="191" spans="1:79" s="6" customFormat="1" ht="13.2" customHeight="1" x14ac:dyDescent="0.25">
      <c r="A191" s="39">
        <v>3</v>
      </c>
      <c r="B191" s="40"/>
      <c r="C191" s="40"/>
      <c r="D191" s="25" t="s">
        <v>201</v>
      </c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7"/>
      <c r="W191" s="36">
        <v>8</v>
      </c>
      <c r="X191" s="36"/>
      <c r="Y191" s="36"/>
      <c r="Z191" s="36">
        <v>3</v>
      </c>
      <c r="AA191" s="36"/>
      <c r="AB191" s="36"/>
      <c r="AC191" s="36">
        <v>0</v>
      </c>
      <c r="AD191" s="36"/>
      <c r="AE191" s="36"/>
      <c r="AF191" s="36">
        <v>0</v>
      </c>
      <c r="AG191" s="36"/>
      <c r="AH191" s="36"/>
      <c r="AI191" s="36">
        <v>8</v>
      </c>
      <c r="AJ191" s="36"/>
      <c r="AK191" s="36"/>
      <c r="AL191" s="36">
        <v>2</v>
      </c>
      <c r="AM191" s="36"/>
      <c r="AN191" s="36"/>
      <c r="AO191" s="36">
        <v>0</v>
      </c>
      <c r="AP191" s="36"/>
      <c r="AQ191" s="36"/>
      <c r="AR191" s="36">
        <v>0</v>
      </c>
      <c r="AS191" s="36"/>
      <c r="AT191" s="36"/>
      <c r="AU191" s="36">
        <v>8</v>
      </c>
      <c r="AV191" s="36"/>
      <c r="AW191" s="36"/>
      <c r="AX191" s="36">
        <v>0</v>
      </c>
      <c r="AY191" s="36"/>
      <c r="AZ191" s="36"/>
      <c r="BA191" s="36">
        <v>0</v>
      </c>
      <c r="BB191" s="36"/>
      <c r="BC191" s="36"/>
      <c r="BD191" s="36">
        <v>0</v>
      </c>
      <c r="BE191" s="36"/>
      <c r="BF191" s="36"/>
      <c r="BG191" s="36">
        <v>0</v>
      </c>
      <c r="BH191" s="36"/>
      <c r="BI191" s="36"/>
      <c r="BJ191" s="36">
        <v>0</v>
      </c>
      <c r="BK191" s="36"/>
      <c r="BL191" s="36"/>
    </row>
    <row r="192" spans="1:79" s="4" customFormat="1" ht="26.4" customHeight="1" x14ac:dyDescent="0.25">
      <c r="A192" s="37">
        <v>4</v>
      </c>
      <c r="B192" s="38"/>
      <c r="C192" s="38"/>
      <c r="D192" s="31" t="s">
        <v>202</v>
      </c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5" t="s">
        <v>173</v>
      </c>
      <c r="X192" s="35"/>
      <c r="Y192" s="35"/>
      <c r="Z192" s="35" t="s">
        <v>173</v>
      </c>
      <c r="AA192" s="35"/>
      <c r="AB192" s="35"/>
      <c r="AC192" s="35"/>
      <c r="AD192" s="35"/>
      <c r="AE192" s="35"/>
      <c r="AF192" s="35"/>
      <c r="AG192" s="35"/>
      <c r="AH192" s="35"/>
      <c r="AI192" s="35" t="s">
        <v>173</v>
      </c>
      <c r="AJ192" s="35"/>
      <c r="AK192" s="35"/>
      <c r="AL192" s="35" t="s">
        <v>173</v>
      </c>
      <c r="AM192" s="35"/>
      <c r="AN192" s="35"/>
      <c r="AO192" s="35"/>
      <c r="AP192" s="35"/>
      <c r="AQ192" s="35"/>
      <c r="AR192" s="35"/>
      <c r="AS192" s="35"/>
      <c r="AT192" s="35"/>
      <c r="AU192" s="35" t="s">
        <v>173</v>
      </c>
      <c r="AV192" s="35"/>
      <c r="AW192" s="35"/>
      <c r="AX192" s="35"/>
      <c r="AY192" s="35"/>
      <c r="AZ192" s="35"/>
      <c r="BA192" s="35" t="s">
        <v>173</v>
      </c>
      <c r="BB192" s="35"/>
      <c r="BC192" s="35"/>
      <c r="BD192" s="35"/>
      <c r="BE192" s="35"/>
      <c r="BF192" s="35"/>
      <c r="BG192" s="35" t="s">
        <v>173</v>
      </c>
      <c r="BH192" s="35"/>
      <c r="BI192" s="35"/>
      <c r="BJ192" s="35"/>
      <c r="BK192" s="35"/>
      <c r="BL192" s="35"/>
    </row>
    <row r="195" spans="1:79" ht="14.25" customHeight="1" x14ac:dyDescent="0.25">
      <c r="A195" s="64" t="s">
        <v>153</v>
      </c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</row>
    <row r="196" spans="1:79" ht="14.25" customHeight="1" x14ac:dyDescent="0.25">
      <c r="A196" s="64" t="s">
        <v>228</v>
      </c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</row>
    <row r="197" spans="1:79" ht="15" customHeight="1" x14ac:dyDescent="0.25">
      <c r="A197" s="68" t="s">
        <v>210</v>
      </c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68"/>
      <c r="BR197" s="68"/>
      <c r="BS197" s="68"/>
    </row>
    <row r="198" spans="1:79" ht="15" customHeight="1" x14ac:dyDescent="0.25">
      <c r="A198" s="42" t="s">
        <v>6</v>
      </c>
      <c r="B198" s="42"/>
      <c r="C198" s="42"/>
      <c r="D198" s="42"/>
      <c r="E198" s="42"/>
      <c r="F198" s="42"/>
      <c r="G198" s="42" t="s">
        <v>126</v>
      </c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 t="s">
        <v>13</v>
      </c>
      <c r="U198" s="42"/>
      <c r="V198" s="42"/>
      <c r="W198" s="42"/>
      <c r="X198" s="42"/>
      <c r="Y198" s="42"/>
      <c r="Z198" s="42"/>
      <c r="AA198" s="75" t="s">
        <v>211</v>
      </c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8"/>
      <c r="AP198" s="75" t="s">
        <v>214</v>
      </c>
      <c r="AQ198" s="76"/>
      <c r="AR198" s="76"/>
      <c r="AS198" s="76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7"/>
      <c r="BE198" s="75" t="s">
        <v>222</v>
      </c>
      <c r="BF198" s="76"/>
      <c r="BG198" s="76"/>
      <c r="BH198" s="76"/>
      <c r="BI198" s="76"/>
      <c r="BJ198" s="76"/>
      <c r="BK198" s="76"/>
      <c r="BL198" s="76"/>
      <c r="BM198" s="76"/>
      <c r="BN198" s="76"/>
      <c r="BO198" s="76"/>
      <c r="BP198" s="76"/>
      <c r="BQ198" s="76"/>
      <c r="BR198" s="76"/>
      <c r="BS198" s="77"/>
    </row>
    <row r="199" spans="1:79" ht="32.1" customHeight="1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 t="s">
        <v>4</v>
      </c>
      <c r="AB199" s="42"/>
      <c r="AC199" s="42"/>
      <c r="AD199" s="42"/>
      <c r="AE199" s="42"/>
      <c r="AF199" s="42" t="s">
        <v>3</v>
      </c>
      <c r="AG199" s="42"/>
      <c r="AH199" s="42"/>
      <c r="AI199" s="42"/>
      <c r="AJ199" s="42"/>
      <c r="AK199" s="42" t="s">
        <v>89</v>
      </c>
      <c r="AL199" s="42"/>
      <c r="AM199" s="42"/>
      <c r="AN199" s="42"/>
      <c r="AO199" s="42"/>
      <c r="AP199" s="42" t="s">
        <v>4</v>
      </c>
      <c r="AQ199" s="42"/>
      <c r="AR199" s="42"/>
      <c r="AS199" s="42"/>
      <c r="AT199" s="42"/>
      <c r="AU199" s="42" t="s">
        <v>3</v>
      </c>
      <c r="AV199" s="42"/>
      <c r="AW199" s="42"/>
      <c r="AX199" s="42"/>
      <c r="AY199" s="42"/>
      <c r="AZ199" s="42" t="s">
        <v>96</v>
      </c>
      <c r="BA199" s="42"/>
      <c r="BB199" s="42"/>
      <c r="BC199" s="42"/>
      <c r="BD199" s="42"/>
      <c r="BE199" s="42" t="s">
        <v>4</v>
      </c>
      <c r="BF199" s="42"/>
      <c r="BG199" s="42"/>
      <c r="BH199" s="42"/>
      <c r="BI199" s="42"/>
      <c r="BJ199" s="42" t="s">
        <v>3</v>
      </c>
      <c r="BK199" s="42"/>
      <c r="BL199" s="42"/>
      <c r="BM199" s="42"/>
      <c r="BN199" s="42"/>
      <c r="BO199" s="42" t="s">
        <v>127</v>
      </c>
      <c r="BP199" s="42"/>
      <c r="BQ199" s="42"/>
      <c r="BR199" s="42"/>
      <c r="BS199" s="42"/>
    </row>
    <row r="200" spans="1:79" ht="15" customHeight="1" x14ac:dyDescent="0.25">
      <c r="A200" s="42">
        <v>1</v>
      </c>
      <c r="B200" s="42"/>
      <c r="C200" s="42"/>
      <c r="D200" s="42"/>
      <c r="E200" s="42"/>
      <c r="F200" s="42"/>
      <c r="G200" s="42">
        <v>2</v>
      </c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>
        <v>3</v>
      </c>
      <c r="U200" s="42"/>
      <c r="V200" s="42"/>
      <c r="W200" s="42"/>
      <c r="X200" s="42"/>
      <c r="Y200" s="42"/>
      <c r="Z200" s="42"/>
      <c r="AA200" s="42">
        <v>4</v>
      </c>
      <c r="AB200" s="42"/>
      <c r="AC200" s="42"/>
      <c r="AD200" s="42"/>
      <c r="AE200" s="42"/>
      <c r="AF200" s="42">
        <v>5</v>
      </c>
      <c r="AG200" s="42"/>
      <c r="AH200" s="42"/>
      <c r="AI200" s="42"/>
      <c r="AJ200" s="42"/>
      <c r="AK200" s="42">
        <v>6</v>
      </c>
      <c r="AL200" s="42"/>
      <c r="AM200" s="42"/>
      <c r="AN200" s="42"/>
      <c r="AO200" s="42"/>
      <c r="AP200" s="42">
        <v>7</v>
      </c>
      <c r="AQ200" s="42"/>
      <c r="AR200" s="42"/>
      <c r="AS200" s="42"/>
      <c r="AT200" s="42"/>
      <c r="AU200" s="42">
        <v>8</v>
      </c>
      <c r="AV200" s="42"/>
      <c r="AW200" s="42"/>
      <c r="AX200" s="42"/>
      <c r="AY200" s="42"/>
      <c r="AZ200" s="42">
        <v>9</v>
      </c>
      <c r="BA200" s="42"/>
      <c r="BB200" s="42"/>
      <c r="BC200" s="42"/>
      <c r="BD200" s="42"/>
      <c r="BE200" s="42">
        <v>10</v>
      </c>
      <c r="BF200" s="42"/>
      <c r="BG200" s="42"/>
      <c r="BH200" s="42"/>
      <c r="BI200" s="42"/>
      <c r="BJ200" s="42">
        <v>11</v>
      </c>
      <c r="BK200" s="42"/>
      <c r="BL200" s="42"/>
      <c r="BM200" s="42"/>
      <c r="BN200" s="42"/>
      <c r="BO200" s="42">
        <v>12</v>
      </c>
      <c r="BP200" s="42"/>
      <c r="BQ200" s="42"/>
      <c r="BR200" s="42"/>
      <c r="BS200" s="42"/>
    </row>
    <row r="201" spans="1:79" s="1" customFormat="1" ht="15" hidden="1" customHeight="1" x14ac:dyDescent="0.25">
      <c r="A201" s="67" t="s">
        <v>69</v>
      </c>
      <c r="B201" s="67"/>
      <c r="C201" s="67"/>
      <c r="D201" s="67"/>
      <c r="E201" s="67"/>
      <c r="F201" s="67"/>
      <c r="G201" s="66" t="s">
        <v>57</v>
      </c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 t="s">
        <v>79</v>
      </c>
      <c r="U201" s="66"/>
      <c r="V201" s="66"/>
      <c r="W201" s="66"/>
      <c r="X201" s="66"/>
      <c r="Y201" s="66"/>
      <c r="Z201" s="66"/>
      <c r="AA201" s="65" t="s">
        <v>65</v>
      </c>
      <c r="AB201" s="65"/>
      <c r="AC201" s="65"/>
      <c r="AD201" s="65"/>
      <c r="AE201" s="65"/>
      <c r="AF201" s="65" t="s">
        <v>66</v>
      </c>
      <c r="AG201" s="65"/>
      <c r="AH201" s="65"/>
      <c r="AI201" s="65"/>
      <c r="AJ201" s="65"/>
      <c r="AK201" s="85" t="s">
        <v>122</v>
      </c>
      <c r="AL201" s="85"/>
      <c r="AM201" s="85"/>
      <c r="AN201" s="85"/>
      <c r="AO201" s="85"/>
      <c r="AP201" s="65" t="s">
        <v>67</v>
      </c>
      <c r="AQ201" s="65"/>
      <c r="AR201" s="65"/>
      <c r="AS201" s="65"/>
      <c r="AT201" s="65"/>
      <c r="AU201" s="65" t="s">
        <v>68</v>
      </c>
      <c r="AV201" s="65"/>
      <c r="AW201" s="65"/>
      <c r="AX201" s="65"/>
      <c r="AY201" s="65"/>
      <c r="AZ201" s="85" t="s">
        <v>122</v>
      </c>
      <c r="BA201" s="85"/>
      <c r="BB201" s="85"/>
      <c r="BC201" s="85"/>
      <c r="BD201" s="85"/>
      <c r="BE201" s="65" t="s">
        <v>58</v>
      </c>
      <c r="BF201" s="65"/>
      <c r="BG201" s="65"/>
      <c r="BH201" s="65"/>
      <c r="BI201" s="65"/>
      <c r="BJ201" s="65" t="s">
        <v>59</v>
      </c>
      <c r="BK201" s="65"/>
      <c r="BL201" s="65"/>
      <c r="BM201" s="65"/>
      <c r="BN201" s="65"/>
      <c r="BO201" s="85" t="s">
        <v>122</v>
      </c>
      <c r="BP201" s="85"/>
      <c r="BQ201" s="85"/>
      <c r="BR201" s="85"/>
      <c r="BS201" s="85"/>
      <c r="CA201" s="1" t="s">
        <v>44</v>
      </c>
    </row>
    <row r="202" spans="1:79" s="6" customFormat="1" ht="12.75" customHeight="1" x14ac:dyDescent="0.25">
      <c r="A202" s="24"/>
      <c r="B202" s="24"/>
      <c r="C202" s="24"/>
      <c r="D202" s="24"/>
      <c r="E202" s="24"/>
      <c r="F202" s="24"/>
      <c r="G202" s="29" t="s">
        <v>147</v>
      </c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86"/>
      <c r="U202" s="86"/>
      <c r="V202" s="86"/>
      <c r="W202" s="86"/>
      <c r="X202" s="86"/>
      <c r="Y202" s="86"/>
      <c r="Z202" s="86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>
        <f>IF(ISNUMBER(AA202),AA202,0)+IF(ISNUMBER(AF202),AF202,0)</f>
        <v>0</v>
      </c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>
        <f>IF(ISNUMBER(AP202),AP202,0)+IF(ISNUMBER(AU202),AU202,0)</f>
        <v>0</v>
      </c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>
        <f>IF(ISNUMBER(BE202),BE202,0)+IF(ISNUMBER(BJ202),BJ202,0)</f>
        <v>0</v>
      </c>
      <c r="BP202" s="28"/>
      <c r="BQ202" s="28"/>
      <c r="BR202" s="28"/>
      <c r="BS202" s="28"/>
      <c r="CA202" s="6" t="s">
        <v>45</v>
      </c>
    </row>
    <row r="204" spans="1:79" ht="13.5" customHeight="1" x14ac:dyDescent="0.25">
      <c r="A204" s="64" t="s">
        <v>243</v>
      </c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</row>
    <row r="205" spans="1:79" ht="15" customHeight="1" x14ac:dyDescent="0.25">
      <c r="A205" s="78" t="s">
        <v>210</v>
      </c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  <c r="AV205" s="78"/>
      <c r="AW205" s="78"/>
      <c r="AX205" s="78"/>
      <c r="AY205" s="78"/>
      <c r="AZ205" s="78"/>
      <c r="BA205" s="78"/>
      <c r="BB205" s="78"/>
      <c r="BC205" s="78"/>
      <c r="BD205" s="78"/>
    </row>
    <row r="206" spans="1:79" ht="15" customHeight="1" x14ac:dyDescent="0.25">
      <c r="A206" s="42" t="s">
        <v>6</v>
      </c>
      <c r="B206" s="42"/>
      <c r="C206" s="42"/>
      <c r="D206" s="42"/>
      <c r="E206" s="42"/>
      <c r="F206" s="42"/>
      <c r="G206" s="42" t="s">
        <v>126</v>
      </c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 t="s">
        <v>13</v>
      </c>
      <c r="U206" s="42"/>
      <c r="V206" s="42"/>
      <c r="W206" s="42"/>
      <c r="X206" s="42"/>
      <c r="Y206" s="42"/>
      <c r="Z206" s="42"/>
      <c r="AA206" s="75" t="s">
        <v>232</v>
      </c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8"/>
      <c r="AP206" s="75" t="s">
        <v>237</v>
      </c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7"/>
    </row>
    <row r="207" spans="1:79" ht="32.1" customHeight="1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 t="s">
        <v>4</v>
      </c>
      <c r="AB207" s="42"/>
      <c r="AC207" s="42"/>
      <c r="AD207" s="42"/>
      <c r="AE207" s="42"/>
      <c r="AF207" s="42" t="s">
        <v>3</v>
      </c>
      <c r="AG207" s="42"/>
      <c r="AH207" s="42"/>
      <c r="AI207" s="42"/>
      <c r="AJ207" s="42"/>
      <c r="AK207" s="42" t="s">
        <v>89</v>
      </c>
      <c r="AL207" s="42"/>
      <c r="AM207" s="42"/>
      <c r="AN207" s="42"/>
      <c r="AO207" s="42"/>
      <c r="AP207" s="42" t="s">
        <v>4</v>
      </c>
      <c r="AQ207" s="42"/>
      <c r="AR207" s="42"/>
      <c r="AS207" s="42"/>
      <c r="AT207" s="42"/>
      <c r="AU207" s="42" t="s">
        <v>3</v>
      </c>
      <c r="AV207" s="42"/>
      <c r="AW207" s="42"/>
      <c r="AX207" s="42"/>
      <c r="AY207" s="42"/>
      <c r="AZ207" s="42" t="s">
        <v>96</v>
      </c>
      <c r="BA207" s="42"/>
      <c r="BB207" s="42"/>
      <c r="BC207" s="42"/>
      <c r="BD207" s="42"/>
    </row>
    <row r="208" spans="1:79" ht="15" customHeight="1" x14ac:dyDescent="0.25">
      <c r="A208" s="42">
        <v>1</v>
      </c>
      <c r="B208" s="42"/>
      <c r="C208" s="42"/>
      <c r="D208" s="42"/>
      <c r="E208" s="42"/>
      <c r="F208" s="42"/>
      <c r="G208" s="42">
        <v>2</v>
      </c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>
        <v>3</v>
      </c>
      <c r="U208" s="42"/>
      <c r="V208" s="42"/>
      <c r="W208" s="42"/>
      <c r="X208" s="42"/>
      <c r="Y208" s="42"/>
      <c r="Z208" s="42"/>
      <c r="AA208" s="42">
        <v>4</v>
      </c>
      <c r="AB208" s="42"/>
      <c r="AC208" s="42"/>
      <c r="AD208" s="42"/>
      <c r="AE208" s="42"/>
      <c r="AF208" s="42">
        <v>5</v>
      </c>
      <c r="AG208" s="42"/>
      <c r="AH208" s="42"/>
      <c r="AI208" s="42"/>
      <c r="AJ208" s="42"/>
      <c r="AK208" s="42">
        <v>6</v>
      </c>
      <c r="AL208" s="42"/>
      <c r="AM208" s="42"/>
      <c r="AN208" s="42"/>
      <c r="AO208" s="42"/>
      <c r="AP208" s="42">
        <v>7</v>
      </c>
      <c r="AQ208" s="42"/>
      <c r="AR208" s="42"/>
      <c r="AS208" s="42"/>
      <c r="AT208" s="42"/>
      <c r="AU208" s="42">
        <v>8</v>
      </c>
      <c r="AV208" s="42"/>
      <c r="AW208" s="42"/>
      <c r="AX208" s="42"/>
      <c r="AY208" s="42"/>
      <c r="AZ208" s="42">
        <v>9</v>
      </c>
      <c r="BA208" s="42"/>
      <c r="BB208" s="42"/>
      <c r="BC208" s="42"/>
      <c r="BD208" s="42"/>
    </row>
    <row r="209" spans="1:79" s="1" customFormat="1" ht="12" hidden="1" customHeight="1" x14ac:dyDescent="0.25">
      <c r="A209" s="67" t="s">
        <v>69</v>
      </c>
      <c r="B209" s="67"/>
      <c r="C209" s="67"/>
      <c r="D209" s="67"/>
      <c r="E209" s="67"/>
      <c r="F209" s="67"/>
      <c r="G209" s="66" t="s">
        <v>57</v>
      </c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 t="s">
        <v>79</v>
      </c>
      <c r="U209" s="66"/>
      <c r="V209" s="66"/>
      <c r="W209" s="66"/>
      <c r="X209" s="66"/>
      <c r="Y209" s="66"/>
      <c r="Z209" s="66"/>
      <c r="AA209" s="65" t="s">
        <v>60</v>
      </c>
      <c r="AB209" s="65"/>
      <c r="AC209" s="65"/>
      <c r="AD209" s="65"/>
      <c r="AE209" s="65"/>
      <c r="AF209" s="65" t="s">
        <v>61</v>
      </c>
      <c r="AG209" s="65"/>
      <c r="AH209" s="65"/>
      <c r="AI209" s="65"/>
      <c r="AJ209" s="65"/>
      <c r="AK209" s="85" t="s">
        <v>122</v>
      </c>
      <c r="AL209" s="85"/>
      <c r="AM209" s="85"/>
      <c r="AN209" s="85"/>
      <c r="AO209" s="85"/>
      <c r="AP209" s="65" t="s">
        <v>62</v>
      </c>
      <c r="AQ209" s="65"/>
      <c r="AR209" s="65"/>
      <c r="AS209" s="65"/>
      <c r="AT209" s="65"/>
      <c r="AU209" s="65" t="s">
        <v>63</v>
      </c>
      <c r="AV209" s="65"/>
      <c r="AW209" s="65"/>
      <c r="AX209" s="65"/>
      <c r="AY209" s="65"/>
      <c r="AZ209" s="85" t="s">
        <v>122</v>
      </c>
      <c r="BA209" s="85"/>
      <c r="BB209" s="85"/>
      <c r="BC209" s="85"/>
      <c r="BD209" s="85"/>
      <c r="CA209" s="1" t="s">
        <v>46</v>
      </c>
    </row>
    <row r="210" spans="1:79" s="6" customFormat="1" x14ac:dyDescent="0.25">
      <c r="A210" s="24"/>
      <c r="B210" s="24"/>
      <c r="C210" s="24"/>
      <c r="D210" s="24"/>
      <c r="E210" s="24"/>
      <c r="F210" s="24"/>
      <c r="G210" s="29" t="s">
        <v>147</v>
      </c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86"/>
      <c r="U210" s="86"/>
      <c r="V210" s="86"/>
      <c r="W210" s="86"/>
      <c r="X210" s="86"/>
      <c r="Y210" s="86"/>
      <c r="Z210" s="86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>
        <f>IF(ISNUMBER(AA210),AA210,0)+IF(ISNUMBER(AF210),AF210,0)</f>
        <v>0</v>
      </c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>
        <f>IF(ISNUMBER(AP210),AP210,0)+IF(ISNUMBER(AU210),AU210,0)</f>
        <v>0</v>
      </c>
      <c r="BA210" s="28"/>
      <c r="BB210" s="28"/>
      <c r="BC210" s="28"/>
      <c r="BD210" s="28"/>
      <c r="CA210" s="6" t="s">
        <v>47</v>
      </c>
    </row>
    <row r="213" spans="1:79" ht="14.25" customHeight="1" x14ac:dyDescent="0.25">
      <c r="A213" s="64" t="s">
        <v>244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</row>
    <row r="214" spans="1:79" ht="15" customHeight="1" x14ac:dyDescent="0.25">
      <c r="A214" s="78" t="s">
        <v>210</v>
      </c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  <c r="BM214" s="68"/>
    </row>
    <row r="215" spans="1:79" ht="23.1" customHeight="1" x14ac:dyDescent="0.25">
      <c r="A215" s="42" t="s">
        <v>128</v>
      </c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79" t="s">
        <v>129</v>
      </c>
      <c r="O215" s="80"/>
      <c r="P215" s="80"/>
      <c r="Q215" s="80"/>
      <c r="R215" s="80"/>
      <c r="S215" s="80"/>
      <c r="T215" s="80"/>
      <c r="U215" s="81"/>
      <c r="V215" s="79" t="s">
        <v>130</v>
      </c>
      <c r="W215" s="80"/>
      <c r="X215" s="80"/>
      <c r="Y215" s="80"/>
      <c r="Z215" s="81"/>
      <c r="AA215" s="42" t="s">
        <v>211</v>
      </c>
      <c r="AB215" s="42"/>
      <c r="AC215" s="42"/>
      <c r="AD215" s="42"/>
      <c r="AE215" s="42"/>
      <c r="AF215" s="42"/>
      <c r="AG215" s="42"/>
      <c r="AH215" s="42"/>
      <c r="AI215" s="42"/>
      <c r="AJ215" s="42" t="s">
        <v>214</v>
      </c>
      <c r="AK215" s="42"/>
      <c r="AL215" s="42"/>
      <c r="AM215" s="42"/>
      <c r="AN215" s="42"/>
      <c r="AO215" s="42"/>
      <c r="AP215" s="42"/>
      <c r="AQ215" s="42"/>
      <c r="AR215" s="42"/>
      <c r="AS215" s="42" t="s">
        <v>222</v>
      </c>
      <c r="AT215" s="42"/>
      <c r="AU215" s="42"/>
      <c r="AV215" s="42"/>
      <c r="AW215" s="42"/>
      <c r="AX215" s="42"/>
      <c r="AY215" s="42"/>
      <c r="AZ215" s="42"/>
      <c r="BA215" s="42"/>
      <c r="BB215" s="42" t="s">
        <v>232</v>
      </c>
      <c r="BC215" s="42"/>
      <c r="BD215" s="42"/>
      <c r="BE215" s="42"/>
      <c r="BF215" s="42"/>
      <c r="BG215" s="42"/>
      <c r="BH215" s="42"/>
      <c r="BI215" s="42"/>
      <c r="BJ215" s="42"/>
      <c r="BK215" s="42" t="s">
        <v>237</v>
      </c>
      <c r="BL215" s="42"/>
      <c r="BM215" s="42"/>
      <c r="BN215" s="42"/>
      <c r="BO215" s="42"/>
      <c r="BP215" s="42"/>
      <c r="BQ215" s="42"/>
      <c r="BR215" s="42"/>
      <c r="BS215" s="42"/>
    </row>
    <row r="216" spans="1:79" ht="95.25" customHeight="1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82"/>
      <c r="O216" s="83"/>
      <c r="P216" s="83"/>
      <c r="Q216" s="83"/>
      <c r="R216" s="83"/>
      <c r="S216" s="83"/>
      <c r="T216" s="83"/>
      <c r="U216" s="84"/>
      <c r="V216" s="82"/>
      <c r="W216" s="83"/>
      <c r="X216" s="83"/>
      <c r="Y216" s="83"/>
      <c r="Z216" s="84"/>
      <c r="AA216" s="69" t="s">
        <v>133</v>
      </c>
      <c r="AB216" s="69"/>
      <c r="AC216" s="69"/>
      <c r="AD216" s="69"/>
      <c r="AE216" s="69"/>
      <c r="AF216" s="69" t="s">
        <v>134</v>
      </c>
      <c r="AG216" s="69"/>
      <c r="AH216" s="69"/>
      <c r="AI216" s="69"/>
      <c r="AJ216" s="69" t="s">
        <v>133</v>
      </c>
      <c r="AK216" s="69"/>
      <c r="AL216" s="69"/>
      <c r="AM216" s="69"/>
      <c r="AN216" s="69"/>
      <c r="AO216" s="69" t="s">
        <v>134</v>
      </c>
      <c r="AP216" s="69"/>
      <c r="AQ216" s="69"/>
      <c r="AR216" s="69"/>
      <c r="AS216" s="69" t="s">
        <v>133</v>
      </c>
      <c r="AT216" s="69"/>
      <c r="AU216" s="69"/>
      <c r="AV216" s="69"/>
      <c r="AW216" s="69"/>
      <c r="AX216" s="69" t="s">
        <v>134</v>
      </c>
      <c r="AY216" s="69"/>
      <c r="AZ216" s="69"/>
      <c r="BA216" s="69"/>
      <c r="BB216" s="69" t="s">
        <v>133</v>
      </c>
      <c r="BC216" s="69"/>
      <c r="BD216" s="69"/>
      <c r="BE216" s="69"/>
      <c r="BF216" s="69"/>
      <c r="BG216" s="69" t="s">
        <v>134</v>
      </c>
      <c r="BH216" s="69"/>
      <c r="BI216" s="69"/>
      <c r="BJ216" s="69"/>
      <c r="BK216" s="69" t="s">
        <v>133</v>
      </c>
      <c r="BL216" s="69"/>
      <c r="BM216" s="69"/>
      <c r="BN216" s="69"/>
      <c r="BO216" s="69"/>
      <c r="BP216" s="69" t="s">
        <v>134</v>
      </c>
      <c r="BQ216" s="69"/>
      <c r="BR216" s="69"/>
      <c r="BS216" s="69"/>
    </row>
    <row r="217" spans="1:79" ht="15" customHeight="1" x14ac:dyDescent="0.25">
      <c r="A217" s="42">
        <v>1</v>
      </c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75">
        <v>2</v>
      </c>
      <c r="O217" s="76"/>
      <c r="P217" s="76"/>
      <c r="Q217" s="76"/>
      <c r="R217" s="76"/>
      <c r="S217" s="76"/>
      <c r="T217" s="76"/>
      <c r="U217" s="77"/>
      <c r="V217" s="42">
        <v>3</v>
      </c>
      <c r="W217" s="42"/>
      <c r="X217" s="42"/>
      <c r="Y217" s="42"/>
      <c r="Z217" s="42"/>
      <c r="AA217" s="42">
        <v>4</v>
      </c>
      <c r="AB217" s="42"/>
      <c r="AC217" s="42"/>
      <c r="AD217" s="42"/>
      <c r="AE217" s="42"/>
      <c r="AF217" s="42">
        <v>5</v>
      </c>
      <c r="AG217" s="42"/>
      <c r="AH217" s="42"/>
      <c r="AI217" s="42"/>
      <c r="AJ217" s="42">
        <v>6</v>
      </c>
      <c r="AK217" s="42"/>
      <c r="AL217" s="42"/>
      <c r="AM217" s="42"/>
      <c r="AN217" s="42"/>
      <c r="AO217" s="42">
        <v>7</v>
      </c>
      <c r="AP217" s="42"/>
      <c r="AQ217" s="42"/>
      <c r="AR217" s="42"/>
      <c r="AS217" s="42">
        <v>8</v>
      </c>
      <c r="AT217" s="42"/>
      <c r="AU217" s="42"/>
      <c r="AV217" s="42"/>
      <c r="AW217" s="42"/>
      <c r="AX217" s="42">
        <v>9</v>
      </c>
      <c r="AY217" s="42"/>
      <c r="AZ217" s="42"/>
      <c r="BA217" s="42"/>
      <c r="BB217" s="42">
        <v>10</v>
      </c>
      <c r="BC217" s="42"/>
      <c r="BD217" s="42"/>
      <c r="BE217" s="42"/>
      <c r="BF217" s="42"/>
      <c r="BG217" s="42">
        <v>11</v>
      </c>
      <c r="BH217" s="42"/>
      <c r="BI217" s="42"/>
      <c r="BJ217" s="42"/>
      <c r="BK217" s="42">
        <v>12</v>
      </c>
      <c r="BL217" s="42"/>
      <c r="BM217" s="42"/>
      <c r="BN217" s="42"/>
      <c r="BO217" s="42"/>
      <c r="BP217" s="42">
        <v>13</v>
      </c>
      <c r="BQ217" s="42"/>
      <c r="BR217" s="42"/>
      <c r="BS217" s="42"/>
    </row>
    <row r="218" spans="1:79" s="1" customFormat="1" ht="12" hidden="1" customHeight="1" x14ac:dyDescent="0.25">
      <c r="A218" s="66" t="s">
        <v>146</v>
      </c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7" t="s">
        <v>131</v>
      </c>
      <c r="O218" s="67"/>
      <c r="P218" s="67"/>
      <c r="Q218" s="67"/>
      <c r="R218" s="67"/>
      <c r="S218" s="67"/>
      <c r="T218" s="67"/>
      <c r="U218" s="67"/>
      <c r="V218" s="67" t="s">
        <v>132</v>
      </c>
      <c r="W218" s="67"/>
      <c r="X218" s="67"/>
      <c r="Y218" s="67"/>
      <c r="Z218" s="67"/>
      <c r="AA218" s="65" t="s">
        <v>65</v>
      </c>
      <c r="AB218" s="65"/>
      <c r="AC218" s="65"/>
      <c r="AD218" s="65"/>
      <c r="AE218" s="65"/>
      <c r="AF218" s="65" t="s">
        <v>66</v>
      </c>
      <c r="AG218" s="65"/>
      <c r="AH218" s="65"/>
      <c r="AI218" s="65"/>
      <c r="AJ218" s="65" t="s">
        <v>67</v>
      </c>
      <c r="AK218" s="65"/>
      <c r="AL218" s="65"/>
      <c r="AM218" s="65"/>
      <c r="AN218" s="65"/>
      <c r="AO218" s="65" t="s">
        <v>68</v>
      </c>
      <c r="AP218" s="65"/>
      <c r="AQ218" s="65"/>
      <c r="AR218" s="65"/>
      <c r="AS218" s="65" t="s">
        <v>58</v>
      </c>
      <c r="AT218" s="65"/>
      <c r="AU218" s="65"/>
      <c r="AV218" s="65"/>
      <c r="AW218" s="65"/>
      <c r="AX218" s="65" t="s">
        <v>59</v>
      </c>
      <c r="AY218" s="65"/>
      <c r="AZ218" s="65"/>
      <c r="BA218" s="65"/>
      <c r="BB218" s="65" t="s">
        <v>60</v>
      </c>
      <c r="BC218" s="65"/>
      <c r="BD218" s="65"/>
      <c r="BE218" s="65"/>
      <c r="BF218" s="65"/>
      <c r="BG218" s="65" t="s">
        <v>61</v>
      </c>
      <c r="BH218" s="65"/>
      <c r="BI218" s="65"/>
      <c r="BJ218" s="65"/>
      <c r="BK218" s="65" t="s">
        <v>62</v>
      </c>
      <c r="BL218" s="65"/>
      <c r="BM218" s="65"/>
      <c r="BN218" s="65"/>
      <c r="BO218" s="65"/>
      <c r="BP218" s="65" t="s">
        <v>63</v>
      </c>
      <c r="BQ218" s="65"/>
      <c r="BR218" s="65"/>
      <c r="BS218" s="65"/>
      <c r="CA218" s="1" t="s">
        <v>48</v>
      </c>
    </row>
    <row r="219" spans="1:79" s="6" customFormat="1" ht="12.75" customHeight="1" x14ac:dyDescent="0.25">
      <c r="A219" s="29" t="s">
        <v>147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39"/>
      <c r="O219" s="40"/>
      <c r="P219" s="40"/>
      <c r="Q219" s="40"/>
      <c r="R219" s="40"/>
      <c r="S219" s="40"/>
      <c r="T219" s="40"/>
      <c r="U219" s="50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  <c r="AV219" s="74"/>
      <c r="AW219" s="74"/>
      <c r="AX219" s="74"/>
      <c r="AY219" s="74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0"/>
      <c r="BQ219" s="71"/>
      <c r="BR219" s="71"/>
      <c r="BS219" s="72"/>
      <c r="CA219" s="6" t="s">
        <v>49</v>
      </c>
    </row>
    <row r="222" spans="1:79" ht="35.25" customHeight="1" x14ac:dyDescent="0.25">
      <c r="A222" s="64" t="s">
        <v>245</v>
      </c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</row>
    <row r="223" spans="1:79" ht="41.4" customHeight="1" x14ac:dyDescent="0.25">
      <c r="A223" s="61" t="s">
        <v>275</v>
      </c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  <c r="BG223" s="56"/>
      <c r="BH223" s="56"/>
      <c r="BI223" s="56"/>
      <c r="BJ223" s="56"/>
      <c r="BK223" s="56"/>
      <c r="BL223" s="56"/>
    </row>
    <row r="224" spans="1:79" ht="13.8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</row>
    <row r="226" spans="1:79" ht="28.5" customHeight="1" x14ac:dyDescent="0.25">
      <c r="A226" s="73" t="s">
        <v>229</v>
      </c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  <c r="AV226" s="73"/>
      <c r="AW226" s="73"/>
      <c r="AX226" s="73"/>
      <c r="AY226" s="73"/>
      <c r="AZ226" s="73"/>
      <c r="BA226" s="73"/>
      <c r="BB226" s="73"/>
      <c r="BC226" s="73"/>
      <c r="BD226" s="73"/>
      <c r="BE226" s="73"/>
      <c r="BF226" s="73"/>
      <c r="BG226" s="73"/>
      <c r="BH226" s="73"/>
      <c r="BI226" s="73"/>
      <c r="BJ226" s="73"/>
      <c r="BK226" s="73"/>
      <c r="BL226" s="73"/>
    </row>
    <row r="227" spans="1:79" ht="14.25" customHeight="1" x14ac:dyDescent="0.25">
      <c r="A227" s="64" t="s">
        <v>212</v>
      </c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</row>
    <row r="228" spans="1:79" ht="15" customHeight="1" x14ac:dyDescent="0.25">
      <c r="A228" s="68" t="s">
        <v>210</v>
      </c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  <c r="BF228" s="68"/>
      <c r="BG228" s="68"/>
      <c r="BH228" s="68"/>
      <c r="BI228" s="68"/>
      <c r="BJ228" s="68"/>
      <c r="BK228" s="68"/>
      <c r="BL228" s="68"/>
    </row>
    <row r="229" spans="1:79" ht="42.9" customHeight="1" x14ac:dyDescent="0.25">
      <c r="A229" s="69" t="s">
        <v>135</v>
      </c>
      <c r="B229" s="69"/>
      <c r="C229" s="69"/>
      <c r="D229" s="69"/>
      <c r="E229" s="69"/>
      <c r="F229" s="69"/>
      <c r="G229" s="42" t="s">
        <v>19</v>
      </c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 t="s">
        <v>15</v>
      </c>
      <c r="U229" s="42"/>
      <c r="V229" s="42"/>
      <c r="W229" s="42"/>
      <c r="X229" s="42"/>
      <c r="Y229" s="42"/>
      <c r="Z229" s="42" t="s">
        <v>14</v>
      </c>
      <c r="AA229" s="42"/>
      <c r="AB229" s="42"/>
      <c r="AC229" s="42"/>
      <c r="AD229" s="42"/>
      <c r="AE229" s="42" t="s">
        <v>136</v>
      </c>
      <c r="AF229" s="42"/>
      <c r="AG229" s="42"/>
      <c r="AH229" s="42"/>
      <c r="AI229" s="42"/>
      <c r="AJ229" s="42"/>
      <c r="AK229" s="42" t="s">
        <v>137</v>
      </c>
      <c r="AL229" s="42"/>
      <c r="AM229" s="42"/>
      <c r="AN229" s="42"/>
      <c r="AO229" s="42"/>
      <c r="AP229" s="42"/>
      <c r="AQ229" s="42" t="s">
        <v>138</v>
      </c>
      <c r="AR229" s="42"/>
      <c r="AS229" s="42"/>
      <c r="AT229" s="42"/>
      <c r="AU229" s="42"/>
      <c r="AV229" s="42"/>
      <c r="AW229" s="42" t="s">
        <v>98</v>
      </c>
      <c r="AX229" s="42"/>
      <c r="AY229" s="42"/>
      <c r="AZ229" s="42"/>
      <c r="BA229" s="42"/>
      <c r="BB229" s="42"/>
      <c r="BC229" s="42"/>
      <c r="BD229" s="42"/>
      <c r="BE229" s="42"/>
      <c r="BF229" s="42"/>
      <c r="BG229" s="42" t="s">
        <v>139</v>
      </c>
      <c r="BH229" s="42"/>
      <c r="BI229" s="42"/>
      <c r="BJ229" s="42"/>
      <c r="BK229" s="42"/>
      <c r="BL229" s="42"/>
    </row>
    <row r="230" spans="1:79" ht="39.9" customHeight="1" x14ac:dyDescent="0.25">
      <c r="A230" s="69"/>
      <c r="B230" s="69"/>
      <c r="C230" s="69"/>
      <c r="D230" s="69"/>
      <c r="E230" s="69"/>
      <c r="F230" s="69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 t="s">
        <v>17</v>
      </c>
      <c r="AX230" s="42"/>
      <c r="AY230" s="42"/>
      <c r="AZ230" s="42"/>
      <c r="BA230" s="42"/>
      <c r="BB230" s="42" t="s">
        <v>16</v>
      </c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</row>
    <row r="231" spans="1:79" ht="15" customHeight="1" x14ac:dyDescent="0.25">
      <c r="A231" s="42">
        <v>1</v>
      </c>
      <c r="B231" s="42"/>
      <c r="C231" s="42"/>
      <c r="D231" s="42"/>
      <c r="E231" s="42"/>
      <c r="F231" s="42"/>
      <c r="G231" s="42">
        <v>2</v>
      </c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>
        <v>3</v>
      </c>
      <c r="U231" s="42"/>
      <c r="V231" s="42"/>
      <c r="W231" s="42"/>
      <c r="X231" s="42"/>
      <c r="Y231" s="42"/>
      <c r="Z231" s="42">
        <v>4</v>
      </c>
      <c r="AA231" s="42"/>
      <c r="AB231" s="42"/>
      <c r="AC231" s="42"/>
      <c r="AD231" s="42"/>
      <c r="AE231" s="42">
        <v>5</v>
      </c>
      <c r="AF231" s="42"/>
      <c r="AG231" s="42"/>
      <c r="AH231" s="42"/>
      <c r="AI231" s="42"/>
      <c r="AJ231" s="42"/>
      <c r="AK231" s="42">
        <v>6</v>
      </c>
      <c r="AL231" s="42"/>
      <c r="AM231" s="42"/>
      <c r="AN231" s="42"/>
      <c r="AO231" s="42"/>
      <c r="AP231" s="42"/>
      <c r="AQ231" s="42">
        <v>7</v>
      </c>
      <c r="AR231" s="42"/>
      <c r="AS231" s="42"/>
      <c r="AT231" s="42"/>
      <c r="AU231" s="42"/>
      <c r="AV231" s="42"/>
      <c r="AW231" s="42">
        <v>8</v>
      </c>
      <c r="AX231" s="42"/>
      <c r="AY231" s="42"/>
      <c r="AZ231" s="42"/>
      <c r="BA231" s="42"/>
      <c r="BB231" s="42">
        <v>9</v>
      </c>
      <c r="BC231" s="42"/>
      <c r="BD231" s="42"/>
      <c r="BE231" s="42"/>
      <c r="BF231" s="42"/>
      <c r="BG231" s="42">
        <v>10</v>
      </c>
      <c r="BH231" s="42"/>
      <c r="BI231" s="42"/>
      <c r="BJ231" s="42"/>
      <c r="BK231" s="42"/>
      <c r="BL231" s="42"/>
    </row>
    <row r="232" spans="1:79" s="1" customFormat="1" ht="12" hidden="1" customHeight="1" x14ac:dyDescent="0.25">
      <c r="A232" s="67" t="s">
        <v>64</v>
      </c>
      <c r="B232" s="67"/>
      <c r="C232" s="67"/>
      <c r="D232" s="67"/>
      <c r="E232" s="67"/>
      <c r="F232" s="67"/>
      <c r="G232" s="66" t="s">
        <v>57</v>
      </c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5" t="s">
        <v>80</v>
      </c>
      <c r="U232" s="65"/>
      <c r="V232" s="65"/>
      <c r="W232" s="65"/>
      <c r="X232" s="65"/>
      <c r="Y232" s="65"/>
      <c r="Z232" s="65" t="s">
        <v>81</v>
      </c>
      <c r="AA232" s="65"/>
      <c r="AB232" s="65"/>
      <c r="AC232" s="65"/>
      <c r="AD232" s="65"/>
      <c r="AE232" s="65" t="s">
        <v>82</v>
      </c>
      <c r="AF232" s="65"/>
      <c r="AG232" s="65"/>
      <c r="AH232" s="65"/>
      <c r="AI232" s="65"/>
      <c r="AJ232" s="65"/>
      <c r="AK232" s="65" t="s">
        <v>83</v>
      </c>
      <c r="AL232" s="65"/>
      <c r="AM232" s="65"/>
      <c r="AN232" s="65"/>
      <c r="AO232" s="65"/>
      <c r="AP232" s="65"/>
      <c r="AQ232" s="67" t="s">
        <v>99</v>
      </c>
      <c r="AR232" s="65"/>
      <c r="AS232" s="65"/>
      <c r="AT232" s="65"/>
      <c r="AU232" s="65"/>
      <c r="AV232" s="65"/>
      <c r="AW232" s="65" t="s">
        <v>84</v>
      </c>
      <c r="AX232" s="65"/>
      <c r="AY232" s="65"/>
      <c r="AZ232" s="65"/>
      <c r="BA232" s="65"/>
      <c r="BB232" s="65" t="s">
        <v>85</v>
      </c>
      <c r="BC232" s="65"/>
      <c r="BD232" s="65"/>
      <c r="BE232" s="65"/>
      <c r="BF232" s="65"/>
      <c r="BG232" s="67" t="s">
        <v>100</v>
      </c>
      <c r="BH232" s="65"/>
      <c r="BI232" s="65"/>
      <c r="BJ232" s="65"/>
      <c r="BK232" s="65"/>
      <c r="BL232" s="65"/>
      <c r="CA232" s="1" t="s">
        <v>50</v>
      </c>
    </row>
    <row r="233" spans="1:79" s="4" customFormat="1" ht="13.2" customHeight="1" x14ac:dyDescent="0.25">
      <c r="A233" s="30">
        <v>2111</v>
      </c>
      <c r="B233" s="30"/>
      <c r="C233" s="30"/>
      <c r="D233" s="30"/>
      <c r="E233" s="30"/>
      <c r="F233" s="30"/>
      <c r="G233" s="31" t="s">
        <v>174</v>
      </c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3"/>
      <c r="T233" s="34">
        <v>915233</v>
      </c>
      <c r="U233" s="34"/>
      <c r="V233" s="34"/>
      <c r="W233" s="34"/>
      <c r="X233" s="34"/>
      <c r="Y233" s="34"/>
      <c r="Z233" s="34">
        <v>757754</v>
      </c>
      <c r="AA233" s="34"/>
      <c r="AB233" s="34"/>
      <c r="AC233" s="34"/>
      <c r="AD233" s="34"/>
      <c r="AE233" s="34">
        <v>0</v>
      </c>
      <c r="AF233" s="34"/>
      <c r="AG233" s="34"/>
      <c r="AH233" s="34"/>
      <c r="AI233" s="34"/>
      <c r="AJ233" s="34"/>
      <c r="AK233" s="34">
        <v>0</v>
      </c>
      <c r="AL233" s="34"/>
      <c r="AM233" s="34"/>
      <c r="AN233" s="34"/>
      <c r="AO233" s="34"/>
      <c r="AP233" s="34"/>
      <c r="AQ233" s="34">
        <f>IF(ISNUMBER(AK233),AK233,0)-IF(ISNUMBER(AE233),AE233,0)</f>
        <v>0</v>
      </c>
      <c r="AR233" s="34"/>
      <c r="AS233" s="34"/>
      <c r="AT233" s="34"/>
      <c r="AU233" s="34"/>
      <c r="AV233" s="34"/>
      <c r="AW233" s="34">
        <v>0</v>
      </c>
      <c r="AX233" s="34"/>
      <c r="AY233" s="34"/>
      <c r="AZ233" s="34"/>
      <c r="BA233" s="34"/>
      <c r="BB233" s="34">
        <v>0</v>
      </c>
      <c r="BC233" s="34"/>
      <c r="BD233" s="34"/>
      <c r="BE233" s="34"/>
      <c r="BF233" s="34"/>
      <c r="BG233" s="34">
        <f>IF(ISNUMBER(Z233),Z233,0)+IF(ISNUMBER(AK233),AK233,0)</f>
        <v>757754</v>
      </c>
      <c r="BH233" s="34"/>
      <c r="BI233" s="34"/>
      <c r="BJ233" s="34"/>
      <c r="BK233" s="34"/>
      <c r="BL233" s="34"/>
      <c r="CA233" s="4" t="s">
        <v>51</v>
      </c>
    </row>
    <row r="234" spans="1:79" s="4" customFormat="1" ht="13.2" customHeight="1" x14ac:dyDescent="0.25">
      <c r="A234" s="30">
        <v>2120</v>
      </c>
      <c r="B234" s="30"/>
      <c r="C234" s="30"/>
      <c r="D234" s="30"/>
      <c r="E234" s="30"/>
      <c r="F234" s="30"/>
      <c r="G234" s="31" t="s">
        <v>175</v>
      </c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3"/>
      <c r="T234" s="34">
        <v>201352</v>
      </c>
      <c r="U234" s="34"/>
      <c r="V234" s="34"/>
      <c r="W234" s="34"/>
      <c r="X234" s="34"/>
      <c r="Y234" s="34"/>
      <c r="Z234" s="34">
        <v>180639</v>
      </c>
      <c r="AA234" s="34"/>
      <c r="AB234" s="34"/>
      <c r="AC234" s="34"/>
      <c r="AD234" s="34"/>
      <c r="AE234" s="34">
        <v>0</v>
      </c>
      <c r="AF234" s="34"/>
      <c r="AG234" s="34"/>
      <c r="AH234" s="34"/>
      <c r="AI234" s="34"/>
      <c r="AJ234" s="34"/>
      <c r="AK234" s="34">
        <v>0</v>
      </c>
      <c r="AL234" s="34"/>
      <c r="AM234" s="34"/>
      <c r="AN234" s="34"/>
      <c r="AO234" s="34"/>
      <c r="AP234" s="34"/>
      <c r="AQ234" s="34">
        <f>IF(ISNUMBER(AK234),AK234,0)-IF(ISNUMBER(AE234),AE234,0)</f>
        <v>0</v>
      </c>
      <c r="AR234" s="34"/>
      <c r="AS234" s="34"/>
      <c r="AT234" s="34"/>
      <c r="AU234" s="34"/>
      <c r="AV234" s="34"/>
      <c r="AW234" s="34">
        <v>0</v>
      </c>
      <c r="AX234" s="34"/>
      <c r="AY234" s="34"/>
      <c r="AZ234" s="34"/>
      <c r="BA234" s="34"/>
      <c r="BB234" s="34">
        <v>0</v>
      </c>
      <c r="BC234" s="34"/>
      <c r="BD234" s="34"/>
      <c r="BE234" s="34"/>
      <c r="BF234" s="34"/>
      <c r="BG234" s="34">
        <f>IF(ISNUMBER(Z234),Z234,0)+IF(ISNUMBER(AK234),AK234,0)</f>
        <v>180639</v>
      </c>
      <c r="BH234" s="34"/>
      <c r="BI234" s="34"/>
      <c r="BJ234" s="34"/>
      <c r="BK234" s="34"/>
      <c r="BL234" s="34"/>
    </row>
    <row r="235" spans="1:79" s="4" customFormat="1" ht="26.4" customHeight="1" x14ac:dyDescent="0.25">
      <c r="A235" s="30">
        <v>2210</v>
      </c>
      <c r="B235" s="30"/>
      <c r="C235" s="30"/>
      <c r="D235" s="30"/>
      <c r="E235" s="30"/>
      <c r="F235" s="30"/>
      <c r="G235" s="31" t="s">
        <v>176</v>
      </c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3"/>
      <c r="T235" s="34">
        <v>38060</v>
      </c>
      <c r="U235" s="34"/>
      <c r="V235" s="34"/>
      <c r="W235" s="34"/>
      <c r="X235" s="34"/>
      <c r="Y235" s="34"/>
      <c r="Z235" s="34">
        <v>30598</v>
      </c>
      <c r="AA235" s="34"/>
      <c r="AB235" s="34"/>
      <c r="AC235" s="34"/>
      <c r="AD235" s="34"/>
      <c r="AE235" s="34">
        <v>0</v>
      </c>
      <c r="AF235" s="34"/>
      <c r="AG235" s="34"/>
      <c r="AH235" s="34"/>
      <c r="AI235" s="34"/>
      <c r="AJ235" s="34"/>
      <c r="AK235" s="34">
        <v>0</v>
      </c>
      <c r="AL235" s="34"/>
      <c r="AM235" s="34"/>
      <c r="AN235" s="34"/>
      <c r="AO235" s="34"/>
      <c r="AP235" s="34"/>
      <c r="AQ235" s="34">
        <f>IF(ISNUMBER(AK235),AK235,0)-IF(ISNUMBER(AE235),AE235,0)</f>
        <v>0</v>
      </c>
      <c r="AR235" s="34"/>
      <c r="AS235" s="34"/>
      <c r="AT235" s="34"/>
      <c r="AU235" s="34"/>
      <c r="AV235" s="34"/>
      <c r="AW235" s="34">
        <v>0</v>
      </c>
      <c r="AX235" s="34"/>
      <c r="AY235" s="34"/>
      <c r="AZ235" s="34"/>
      <c r="BA235" s="34"/>
      <c r="BB235" s="34">
        <v>0</v>
      </c>
      <c r="BC235" s="34"/>
      <c r="BD235" s="34"/>
      <c r="BE235" s="34"/>
      <c r="BF235" s="34"/>
      <c r="BG235" s="34">
        <f>IF(ISNUMBER(Z235),Z235,0)+IF(ISNUMBER(AK235),AK235,0)</f>
        <v>30598</v>
      </c>
      <c r="BH235" s="34"/>
      <c r="BI235" s="34"/>
      <c r="BJ235" s="34"/>
      <c r="BK235" s="34"/>
      <c r="BL235" s="34"/>
    </row>
    <row r="236" spans="1:79" s="4" customFormat="1" ht="13.2" customHeight="1" x14ac:dyDescent="0.25">
      <c r="A236" s="30">
        <v>2240</v>
      </c>
      <c r="B236" s="30"/>
      <c r="C236" s="30"/>
      <c r="D236" s="30"/>
      <c r="E236" s="30"/>
      <c r="F236" s="30"/>
      <c r="G236" s="31" t="s">
        <v>177</v>
      </c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3"/>
      <c r="T236" s="34">
        <v>30784</v>
      </c>
      <c r="U236" s="34"/>
      <c r="V236" s="34"/>
      <c r="W236" s="34"/>
      <c r="X236" s="34"/>
      <c r="Y236" s="34"/>
      <c r="Z236" s="34">
        <v>30210</v>
      </c>
      <c r="AA236" s="34"/>
      <c r="AB236" s="34"/>
      <c r="AC236" s="34"/>
      <c r="AD236" s="34"/>
      <c r="AE236" s="34">
        <v>0</v>
      </c>
      <c r="AF236" s="34"/>
      <c r="AG236" s="34"/>
      <c r="AH236" s="34"/>
      <c r="AI236" s="34"/>
      <c r="AJ236" s="34"/>
      <c r="AK236" s="34">
        <v>0</v>
      </c>
      <c r="AL236" s="34"/>
      <c r="AM236" s="34"/>
      <c r="AN236" s="34"/>
      <c r="AO236" s="34"/>
      <c r="AP236" s="34"/>
      <c r="AQ236" s="34">
        <f>IF(ISNUMBER(AK236),AK236,0)-IF(ISNUMBER(AE236),AE236,0)</f>
        <v>0</v>
      </c>
      <c r="AR236" s="34"/>
      <c r="AS236" s="34"/>
      <c r="AT236" s="34"/>
      <c r="AU236" s="34"/>
      <c r="AV236" s="34"/>
      <c r="AW236" s="34">
        <v>0</v>
      </c>
      <c r="AX236" s="34"/>
      <c r="AY236" s="34"/>
      <c r="AZ236" s="34"/>
      <c r="BA236" s="34"/>
      <c r="BB236" s="34">
        <v>0</v>
      </c>
      <c r="BC236" s="34"/>
      <c r="BD236" s="34"/>
      <c r="BE236" s="34"/>
      <c r="BF236" s="34"/>
      <c r="BG236" s="34">
        <f>IF(ISNUMBER(Z236),Z236,0)+IF(ISNUMBER(AK236),AK236,0)</f>
        <v>30210</v>
      </c>
      <c r="BH236" s="34"/>
      <c r="BI236" s="34"/>
      <c r="BJ236" s="34"/>
      <c r="BK236" s="34"/>
      <c r="BL236" s="34"/>
    </row>
    <row r="237" spans="1:79" s="6" customFormat="1" ht="12.75" customHeight="1" x14ac:dyDescent="0.25">
      <c r="A237" s="24"/>
      <c r="B237" s="24"/>
      <c r="C237" s="24"/>
      <c r="D237" s="24"/>
      <c r="E237" s="24"/>
      <c r="F237" s="24"/>
      <c r="G237" s="25" t="s">
        <v>147</v>
      </c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7"/>
      <c r="T237" s="28">
        <v>1185429</v>
      </c>
      <c r="U237" s="28"/>
      <c r="V237" s="28"/>
      <c r="W237" s="28"/>
      <c r="X237" s="28"/>
      <c r="Y237" s="28"/>
      <c r="Z237" s="28">
        <v>999201</v>
      </c>
      <c r="AA237" s="28"/>
      <c r="AB237" s="28"/>
      <c r="AC237" s="28"/>
      <c r="AD237" s="28"/>
      <c r="AE237" s="28">
        <v>0</v>
      </c>
      <c r="AF237" s="28"/>
      <c r="AG237" s="28"/>
      <c r="AH237" s="28"/>
      <c r="AI237" s="28"/>
      <c r="AJ237" s="28"/>
      <c r="AK237" s="28">
        <v>0</v>
      </c>
      <c r="AL237" s="28"/>
      <c r="AM237" s="28"/>
      <c r="AN237" s="28"/>
      <c r="AO237" s="28"/>
      <c r="AP237" s="28"/>
      <c r="AQ237" s="28">
        <f>IF(ISNUMBER(AK237),AK237,0)-IF(ISNUMBER(AE237),AE237,0)</f>
        <v>0</v>
      </c>
      <c r="AR237" s="28"/>
      <c r="AS237" s="28"/>
      <c r="AT237" s="28"/>
      <c r="AU237" s="28"/>
      <c r="AV237" s="28"/>
      <c r="AW237" s="28">
        <v>0</v>
      </c>
      <c r="AX237" s="28"/>
      <c r="AY237" s="28"/>
      <c r="AZ237" s="28"/>
      <c r="BA237" s="28"/>
      <c r="BB237" s="28">
        <v>0</v>
      </c>
      <c r="BC237" s="28"/>
      <c r="BD237" s="28"/>
      <c r="BE237" s="28"/>
      <c r="BF237" s="28"/>
      <c r="BG237" s="28">
        <f>IF(ISNUMBER(Z237),Z237,0)+IF(ISNUMBER(AK237),AK237,0)</f>
        <v>999201</v>
      </c>
      <c r="BH237" s="28"/>
      <c r="BI237" s="28"/>
      <c r="BJ237" s="28"/>
      <c r="BK237" s="28"/>
      <c r="BL237" s="28"/>
    </row>
    <row r="239" spans="1:79" ht="14.25" customHeight="1" x14ac:dyDescent="0.25">
      <c r="A239" s="64" t="s">
        <v>230</v>
      </c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</row>
    <row r="240" spans="1:79" ht="15" customHeight="1" x14ac:dyDescent="0.25">
      <c r="A240" s="68" t="s">
        <v>210</v>
      </c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  <c r="BD240" s="68"/>
      <c r="BE240" s="68"/>
      <c r="BF240" s="68"/>
      <c r="BG240" s="68"/>
      <c r="BH240" s="68"/>
      <c r="BI240" s="68"/>
      <c r="BJ240" s="68"/>
      <c r="BK240" s="68"/>
      <c r="BL240" s="68"/>
    </row>
    <row r="241" spans="1:79" ht="18" customHeight="1" x14ac:dyDescent="0.25">
      <c r="A241" s="42" t="s">
        <v>135</v>
      </c>
      <c r="B241" s="42"/>
      <c r="C241" s="42"/>
      <c r="D241" s="42"/>
      <c r="E241" s="42"/>
      <c r="F241" s="42"/>
      <c r="G241" s="42" t="s">
        <v>19</v>
      </c>
      <c r="H241" s="42"/>
      <c r="I241" s="42"/>
      <c r="J241" s="42"/>
      <c r="K241" s="42"/>
      <c r="L241" s="42"/>
      <c r="M241" s="42"/>
      <c r="N241" s="42"/>
      <c r="O241" s="42"/>
      <c r="P241" s="42"/>
      <c r="Q241" s="42" t="s">
        <v>216</v>
      </c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 t="s">
        <v>227</v>
      </c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</row>
    <row r="242" spans="1:79" ht="42.9" customHeight="1" x14ac:dyDescent="0.2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 t="s">
        <v>140</v>
      </c>
      <c r="R242" s="42"/>
      <c r="S242" s="42"/>
      <c r="T242" s="42"/>
      <c r="U242" s="42"/>
      <c r="V242" s="69" t="s">
        <v>141</v>
      </c>
      <c r="W242" s="69"/>
      <c r="X242" s="69"/>
      <c r="Y242" s="69"/>
      <c r="Z242" s="42" t="s">
        <v>142</v>
      </c>
      <c r="AA242" s="42"/>
      <c r="AB242" s="42"/>
      <c r="AC242" s="42"/>
      <c r="AD242" s="42"/>
      <c r="AE242" s="42"/>
      <c r="AF242" s="42"/>
      <c r="AG242" s="42"/>
      <c r="AH242" s="42"/>
      <c r="AI242" s="42"/>
      <c r="AJ242" s="42" t="s">
        <v>143</v>
      </c>
      <c r="AK242" s="42"/>
      <c r="AL242" s="42"/>
      <c r="AM242" s="42"/>
      <c r="AN242" s="42"/>
      <c r="AO242" s="42" t="s">
        <v>20</v>
      </c>
      <c r="AP242" s="42"/>
      <c r="AQ242" s="42"/>
      <c r="AR242" s="42"/>
      <c r="AS242" s="42"/>
      <c r="AT242" s="69" t="s">
        <v>144</v>
      </c>
      <c r="AU242" s="69"/>
      <c r="AV242" s="69"/>
      <c r="AW242" s="69"/>
      <c r="AX242" s="42" t="s">
        <v>142</v>
      </c>
      <c r="AY242" s="42"/>
      <c r="AZ242" s="42"/>
      <c r="BA242" s="42"/>
      <c r="BB242" s="42"/>
      <c r="BC242" s="42"/>
      <c r="BD242" s="42"/>
      <c r="BE242" s="42"/>
      <c r="BF242" s="42"/>
      <c r="BG242" s="42"/>
      <c r="BH242" s="42" t="s">
        <v>145</v>
      </c>
      <c r="BI242" s="42"/>
      <c r="BJ242" s="42"/>
      <c r="BK242" s="42"/>
      <c r="BL242" s="42"/>
    </row>
    <row r="243" spans="1:79" ht="63" customHeight="1" x14ac:dyDescent="0.2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69"/>
      <c r="W243" s="69"/>
      <c r="X243" s="69"/>
      <c r="Y243" s="69"/>
      <c r="Z243" s="42" t="s">
        <v>17</v>
      </c>
      <c r="AA243" s="42"/>
      <c r="AB243" s="42"/>
      <c r="AC243" s="42"/>
      <c r="AD243" s="42"/>
      <c r="AE243" s="42" t="s">
        <v>16</v>
      </c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69"/>
      <c r="AU243" s="69"/>
      <c r="AV243" s="69"/>
      <c r="AW243" s="69"/>
      <c r="AX243" s="42" t="s">
        <v>17</v>
      </c>
      <c r="AY243" s="42"/>
      <c r="AZ243" s="42"/>
      <c r="BA243" s="42"/>
      <c r="BB243" s="42"/>
      <c r="BC243" s="42" t="s">
        <v>16</v>
      </c>
      <c r="BD243" s="42"/>
      <c r="BE243" s="42"/>
      <c r="BF243" s="42"/>
      <c r="BG243" s="42"/>
      <c r="BH243" s="42"/>
      <c r="BI243" s="42"/>
      <c r="BJ243" s="42"/>
      <c r="BK243" s="42"/>
      <c r="BL243" s="42"/>
    </row>
    <row r="244" spans="1:79" ht="15" customHeight="1" x14ac:dyDescent="0.25">
      <c r="A244" s="42">
        <v>1</v>
      </c>
      <c r="B244" s="42"/>
      <c r="C244" s="42"/>
      <c r="D244" s="42"/>
      <c r="E244" s="42"/>
      <c r="F244" s="42"/>
      <c r="G244" s="42">
        <v>2</v>
      </c>
      <c r="H244" s="42"/>
      <c r="I244" s="42"/>
      <c r="J244" s="42"/>
      <c r="K244" s="42"/>
      <c r="L244" s="42"/>
      <c r="M244" s="42"/>
      <c r="N244" s="42"/>
      <c r="O244" s="42"/>
      <c r="P244" s="42"/>
      <c r="Q244" s="42">
        <v>3</v>
      </c>
      <c r="R244" s="42"/>
      <c r="S244" s="42"/>
      <c r="T244" s="42"/>
      <c r="U244" s="42"/>
      <c r="V244" s="42">
        <v>4</v>
      </c>
      <c r="W244" s="42"/>
      <c r="X244" s="42"/>
      <c r="Y244" s="42"/>
      <c r="Z244" s="42">
        <v>5</v>
      </c>
      <c r="AA244" s="42"/>
      <c r="AB244" s="42"/>
      <c r="AC244" s="42"/>
      <c r="AD244" s="42"/>
      <c r="AE244" s="42">
        <v>6</v>
      </c>
      <c r="AF244" s="42"/>
      <c r="AG244" s="42"/>
      <c r="AH244" s="42"/>
      <c r="AI244" s="42"/>
      <c r="AJ244" s="42">
        <v>7</v>
      </c>
      <c r="AK244" s="42"/>
      <c r="AL244" s="42"/>
      <c r="AM244" s="42"/>
      <c r="AN244" s="42"/>
      <c r="AO244" s="42">
        <v>8</v>
      </c>
      <c r="AP244" s="42"/>
      <c r="AQ244" s="42"/>
      <c r="AR244" s="42"/>
      <c r="AS244" s="42"/>
      <c r="AT244" s="42">
        <v>9</v>
      </c>
      <c r="AU244" s="42"/>
      <c r="AV244" s="42"/>
      <c r="AW244" s="42"/>
      <c r="AX244" s="42">
        <v>10</v>
      </c>
      <c r="AY244" s="42"/>
      <c r="AZ244" s="42"/>
      <c r="BA244" s="42"/>
      <c r="BB244" s="42"/>
      <c r="BC244" s="42">
        <v>11</v>
      </c>
      <c r="BD244" s="42"/>
      <c r="BE244" s="42"/>
      <c r="BF244" s="42"/>
      <c r="BG244" s="42"/>
      <c r="BH244" s="42">
        <v>12</v>
      </c>
      <c r="BI244" s="42"/>
      <c r="BJ244" s="42"/>
      <c r="BK244" s="42"/>
      <c r="BL244" s="42"/>
    </row>
    <row r="245" spans="1:79" s="1" customFormat="1" ht="12" hidden="1" customHeight="1" x14ac:dyDescent="0.25">
      <c r="A245" s="67" t="s">
        <v>64</v>
      </c>
      <c r="B245" s="67"/>
      <c r="C245" s="67"/>
      <c r="D245" s="67"/>
      <c r="E245" s="67"/>
      <c r="F245" s="67"/>
      <c r="G245" s="66" t="s">
        <v>57</v>
      </c>
      <c r="H245" s="66"/>
      <c r="I245" s="66"/>
      <c r="J245" s="66"/>
      <c r="K245" s="66"/>
      <c r="L245" s="66"/>
      <c r="M245" s="66"/>
      <c r="N245" s="66"/>
      <c r="O245" s="66"/>
      <c r="P245" s="66"/>
      <c r="Q245" s="65" t="s">
        <v>80</v>
      </c>
      <c r="R245" s="65"/>
      <c r="S245" s="65"/>
      <c r="T245" s="65"/>
      <c r="U245" s="65"/>
      <c r="V245" s="65" t="s">
        <v>81</v>
      </c>
      <c r="W245" s="65"/>
      <c r="X245" s="65"/>
      <c r="Y245" s="65"/>
      <c r="Z245" s="65" t="s">
        <v>82</v>
      </c>
      <c r="AA245" s="65"/>
      <c r="AB245" s="65"/>
      <c r="AC245" s="65"/>
      <c r="AD245" s="65"/>
      <c r="AE245" s="65" t="s">
        <v>83</v>
      </c>
      <c r="AF245" s="65"/>
      <c r="AG245" s="65"/>
      <c r="AH245" s="65"/>
      <c r="AI245" s="65"/>
      <c r="AJ245" s="67" t="s">
        <v>101</v>
      </c>
      <c r="AK245" s="65"/>
      <c r="AL245" s="65"/>
      <c r="AM245" s="65"/>
      <c r="AN245" s="65"/>
      <c r="AO245" s="65" t="s">
        <v>84</v>
      </c>
      <c r="AP245" s="65"/>
      <c r="AQ245" s="65"/>
      <c r="AR245" s="65"/>
      <c r="AS245" s="65"/>
      <c r="AT245" s="67" t="s">
        <v>102</v>
      </c>
      <c r="AU245" s="65"/>
      <c r="AV245" s="65"/>
      <c r="AW245" s="65"/>
      <c r="AX245" s="65" t="s">
        <v>85</v>
      </c>
      <c r="AY245" s="65"/>
      <c r="AZ245" s="65"/>
      <c r="BA245" s="65"/>
      <c r="BB245" s="65"/>
      <c r="BC245" s="65" t="s">
        <v>86</v>
      </c>
      <c r="BD245" s="65"/>
      <c r="BE245" s="65"/>
      <c r="BF245" s="65"/>
      <c r="BG245" s="65"/>
      <c r="BH245" s="67" t="s">
        <v>101</v>
      </c>
      <c r="BI245" s="65"/>
      <c r="BJ245" s="65"/>
      <c r="BK245" s="65"/>
      <c r="BL245" s="65"/>
      <c r="CA245" s="1" t="s">
        <v>52</v>
      </c>
    </row>
    <row r="246" spans="1:79" s="4" customFormat="1" ht="13.2" customHeight="1" x14ac:dyDescent="0.25">
      <c r="A246" s="30">
        <v>2111</v>
      </c>
      <c r="B246" s="30"/>
      <c r="C246" s="30"/>
      <c r="D246" s="30"/>
      <c r="E246" s="30"/>
      <c r="F246" s="30"/>
      <c r="G246" s="31" t="s">
        <v>174</v>
      </c>
      <c r="H246" s="32"/>
      <c r="I246" s="32"/>
      <c r="J246" s="32"/>
      <c r="K246" s="32"/>
      <c r="L246" s="32"/>
      <c r="M246" s="32"/>
      <c r="N246" s="32"/>
      <c r="O246" s="32"/>
      <c r="P246" s="33"/>
      <c r="Q246" s="34">
        <v>878800</v>
      </c>
      <c r="R246" s="34"/>
      <c r="S246" s="34"/>
      <c r="T246" s="34"/>
      <c r="U246" s="34"/>
      <c r="V246" s="34">
        <v>0</v>
      </c>
      <c r="W246" s="34"/>
      <c r="X246" s="34"/>
      <c r="Y246" s="34"/>
      <c r="Z246" s="34">
        <v>0</v>
      </c>
      <c r="AA246" s="34"/>
      <c r="AB246" s="34"/>
      <c r="AC246" s="34"/>
      <c r="AD246" s="34"/>
      <c r="AE246" s="34">
        <v>0</v>
      </c>
      <c r="AF246" s="34"/>
      <c r="AG246" s="34"/>
      <c r="AH246" s="34"/>
      <c r="AI246" s="34"/>
      <c r="AJ246" s="34">
        <f>IF(ISNUMBER(Q246),Q246,0)-IF(ISNUMBER(Z246),Z246,0)</f>
        <v>878800</v>
      </c>
      <c r="AK246" s="34"/>
      <c r="AL246" s="34"/>
      <c r="AM246" s="34"/>
      <c r="AN246" s="34"/>
      <c r="AO246" s="34">
        <v>670571</v>
      </c>
      <c r="AP246" s="34"/>
      <c r="AQ246" s="34"/>
      <c r="AR246" s="34"/>
      <c r="AS246" s="34"/>
      <c r="AT246" s="34">
        <f>IF(ISNUMBER(V246),V246,0)-IF(ISNUMBER(Z246),Z246,0)-IF(ISNUMBER(AE246),AE246,0)</f>
        <v>0</v>
      </c>
      <c r="AU246" s="34"/>
      <c r="AV246" s="34"/>
      <c r="AW246" s="34"/>
      <c r="AX246" s="34">
        <v>0</v>
      </c>
      <c r="AY246" s="34"/>
      <c r="AZ246" s="34"/>
      <c r="BA246" s="34"/>
      <c r="BB246" s="34"/>
      <c r="BC246" s="34">
        <v>0</v>
      </c>
      <c r="BD246" s="34"/>
      <c r="BE246" s="34"/>
      <c r="BF246" s="34"/>
      <c r="BG246" s="34"/>
      <c r="BH246" s="34">
        <f>IF(ISNUMBER(AO246),AO246,0)-IF(ISNUMBER(AX246),AX246,0)</f>
        <v>670571</v>
      </c>
      <c r="BI246" s="34"/>
      <c r="BJ246" s="34"/>
      <c r="BK246" s="34"/>
      <c r="BL246" s="34"/>
      <c r="CA246" s="4" t="s">
        <v>53</v>
      </c>
    </row>
    <row r="247" spans="1:79" s="4" customFormat="1" ht="13.2" customHeight="1" x14ac:dyDescent="0.25">
      <c r="A247" s="30">
        <v>2120</v>
      </c>
      <c r="B247" s="30"/>
      <c r="C247" s="30"/>
      <c r="D247" s="30"/>
      <c r="E247" s="30"/>
      <c r="F247" s="30"/>
      <c r="G247" s="31" t="s">
        <v>175</v>
      </c>
      <c r="H247" s="32"/>
      <c r="I247" s="32"/>
      <c r="J247" s="32"/>
      <c r="K247" s="32"/>
      <c r="L247" s="32"/>
      <c r="M247" s="32"/>
      <c r="N247" s="32"/>
      <c r="O247" s="32"/>
      <c r="P247" s="33"/>
      <c r="Q247" s="34">
        <v>193336</v>
      </c>
      <c r="R247" s="34"/>
      <c r="S247" s="34"/>
      <c r="T247" s="34"/>
      <c r="U247" s="34"/>
      <c r="V247" s="34">
        <v>0</v>
      </c>
      <c r="W247" s="34"/>
      <c r="X247" s="34"/>
      <c r="Y247" s="34"/>
      <c r="Z247" s="34">
        <v>0</v>
      </c>
      <c r="AA247" s="34"/>
      <c r="AB247" s="34"/>
      <c r="AC247" s="34"/>
      <c r="AD247" s="34"/>
      <c r="AE247" s="34">
        <v>0</v>
      </c>
      <c r="AF247" s="34"/>
      <c r="AG247" s="34"/>
      <c r="AH247" s="34"/>
      <c r="AI247" s="34"/>
      <c r="AJ247" s="34">
        <f>IF(ISNUMBER(Q247),Q247,0)-IF(ISNUMBER(Z247),Z247,0)</f>
        <v>193336</v>
      </c>
      <c r="AK247" s="34"/>
      <c r="AL247" s="34"/>
      <c r="AM247" s="34"/>
      <c r="AN247" s="34"/>
      <c r="AO247" s="34">
        <v>147526</v>
      </c>
      <c r="AP247" s="34"/>
      <c r="AQ247" s="34"/>
      <c r="AR247" s="34"/>
      <c r="AS247" s="34"/>
      <c r="AT247" s="34">
        <f>IF(ISNUMBER(V247),V247,0)-IF(ISNUMBER(Z247),Z247,0)-IF(ISNUMBER(AE247),AE247,0)</f>
        <v>0</v>
      </c>
      <c r="AU247" s="34"/>
      <c r="AV247" s="34"/>
      <c r="AW247" s="34"/>
      <c r="AX247" s="34">
        <v>0</v>
      </c>
      <c r="AY247" s="34"/>
      <c r="AZ247" s="34"/>
      <c r="BA247" s="34"/>
      <c r="BB247" s="34"/>
      <c r="BC247" s="34">
        <v>0</v>
      </c>
      <c r="BD247" s="34"/>
      <c r="BE247" s="34"/>
      <c r="BF247" s="34"/>
      <c r="BG247" s="34"/>
      <c r="BH247" s="34">
        <f>IF(ISNUMBER(AO247),AO247,0)-IF(ISNUMBER(AX247),AX247,0)</f>
        <v>147526</v>
      </c>
      <c r="BI247" s="34"/>
      <c r="BJ247" s="34"/>
      <c r="BK247" s="34"/>
      <c r="BL247" s="34"/>
    </row>
    <row r="248" spans="1:79" s="4" customFormat="1" ht="26.4" customHeight="1" x14ac:dyDescent="0.25">
      <c r="A248" s="30">
        <v>2210</v>
      </c>
      <c r="B248" s="30"/>
      <c r="C248" s="30"/>
      <c r="D248" s="30"/>
      <c r="E248" s="30"/>
      <c r="F248" s="30"/>
      <c r="G248" s="31" t="s">
        <v>176</v>
      </c>
      <c r="H248" s="32"/>
      <c r="I248" s="32"/>
      <c r="J248" s="32"/>
      <c r="K248" s="32"/>
      <c r="L248" s="32"/>
      <c r="M248" s="32"/>
      <c r="N248" s="32"/>
      <c r="O248" s="32"/>
      <c r="P248" s="33"/>
      <c r="Q248" s="34">
        <v>24040</v>
      </c>
      <c r="R248" s="34"/>
      <c r="S248" s="34"/>
      <c r="T248" s="34"/>
      <c r="U248" s="34"/>
      <c r="V248" s="34">
        <v>0</v>
      </c>
      <c r="W248" s="34"/>
      <c r="X248" s="34"/>
      <c r="Y248" s="34"/>
      <c r="Z248" s="34">
        <v>0</v>
      </c>
      <c r="AA248" s="34"/>
      <c r="AB248" s="34"/>
      <c r="AC248" s="34"/>
      <c r="AD248" s="34"/>
      <c r="AE248" s="34">
        <v>0</v>
      </c>
      <c r="AF248" s="34"/>
      <c r="AG248" s="34"/>
      <c r="AH248" s="34"/>
      <c r="AI248" s="34"/>
      <c r="AJ248" s="34">
        <f>IF(ISNUMBER(Q248),Q248,0)-IF(ISNUMBER(Z248),Z248,0)</f>
        <v>24040</v>
      </c>
      <c r="AK248" s="34"/>
      <c r="AL248" s="34"/>
      <c r="AM248" s="34"/>
      <c r="AN248" s="34"/>
      <c r="AO248" s="34">
        <v>4885</v>
      </c>
      <c r="AP248" s="34"/>
      <c r="AQ248" s="34"/>
      <c r="AR248" s="34"/>
      <c r="AS248" s="34"/>
      <c r="AT248" s="34">
        <f>IF(ISNUMBER(V248),V248,0)-IF(ISNUMBER(Z248),Z248,0)-IF(ISNUMBER(AE248),AE248,0)</f>
        <v>0</v>
      </c>
      <c r="AU248" s="34"/>
      <c r="AV248" s="34"/>
      <c r="AW248" s="34"/>
      <c r="AX248" s="34">
        <v>0</v>
      </c>
      <c r="AY248" s="34"/>
      <c r="AZ248" s="34"/>
      <c r="BA248" s="34"/>
      <c r="BB248" s="34"/>
      <c r="BC248" s="34">
        <v>0</v>
      </c>
      <c r="BD248" s="34"/>
      <c r="BE248" s="34"/>
      <c r="BF248" s="34"/>
      <c r="BG248" s="34"/>
      <c r="BH248" s="34">
        <f>IF(ISNUMBER(AO248),AO248,0)-IF(ISNUMBER(AX248),AX248,0)</f>
        <v>4885</v>
      </c>
      <c r="BI248" s="34"/>
      <c r="BJ248" s="34"/>
      <c r="BK248" s="34"/>
      <c r="BL248" s="34"/>
    </row>
    <row r="249" spans="1:79" s="4" customFormat="1" ht="26.4" customHeight="1" x14ac:dyDescent="0.25">
      <c r="A249" s="30">
        <v>2240</v>
      </c>
      <c r="B249" s="30"/>
      <c r="C249" s="30"/>
      <c r="D249" s="30"/>
      <c r="E249" s="30"/>
      <c r="F249" s="30"/>
      <c r="G249" s="31" t="s">
        <v>177</v>
      </c>
      <c r="H249" s="32"/>
      <c r="I249" s="32"/>
      <c r="J249" s="32"/>
      <c r="K249" s="32"/>
      <c r="L249" s="32"/>
      <c r="M249" s="32"/>
      <c r="N249" s="32"/>
      <c r="O249" s="32"/>
      <c r="P249" s="33"/>
      <c r="Q249" s="34">
        <v>37120</v>
      </c>
      <c r="R249" s="34"/>
      <c r="S249" s="34"/>
      <c r="T249" s="34"/>
      <c r="U249" s="34"/>
      <c r="V249" s="34">
        <v>0</v>
      </c>
      <c r="W249" s="34"/>
      <c r="X249" s="34"/>
      <c r="Y249" s="34"/>
      <c r="Z249" s="34">
        <v>0</v>
      </c>
      <c r="AA249" s="34"/>
      <c r="AB249" s="34"/>
      <c r="AC249" s="34"/>
      <c r="AD249" s="34"/>
      <c r="AE249" s="34">
        <v>0</v>
      </c>
      <c r="AF249" s="34"/>
      <c r="AG249" s="34"/>
      <c r="AH249" s="34"/>
      <c r="AI249" s="34"/>
      <c r="AJ249" s="34">
        <f>IF(ISNUMBER(Q249),Q249,0)-IF(ISNUMBER(Z249),Z249,0)</f>
        <v>37120</v>
      </c>
      <c r="AK249" s="34"/>
      <c r="AL249" s="34"/>
      <c r="AM249" s="34"/>
      <c r="AN249" s="34"/>
      <c r="AO249" s="34">
        <v>57200</v>
      </c>
      <c r="AP249" s="34"/>
      <c r="AQ249" s="34"/>
      <c r="AR249" s="34"/>
      <c r="AS249" s="34"/>
      <c r="AT249" s="34">
        <f>IF(ISNUMBER(V249),V249,0)-IF(ISNUMBER(Z249),Z249,0)-IF(ISNUMBER(AE249),AE249,0)</f>
        <v>0</v>
      </c>
      <c r="AU249" s="34"/>
      <c r="AV249" s="34"/>
      <c r="AW249" s="34"/>
      <c r="AX249" s="34">
        <v>0</v>
      </c>
      <c r="AY249" s="34"/>
      <c r="AZ249" s="34"/>
      <c r="BA249" s="34"/>
      <c r="BB249" s="34"/>
      <c r="BC249" s="34">
        <v>0</v>
      </c>
      <c r="BD249" s="34"/>
      <c r="BE249" s="34"/>
      <c r="BF249" s="34"/>
      <c r="BG249" s="34"/>
      <c r="BH249" s="34">
        <f>IF(ISNUMBER(AO249),AO249,0)-IF(ISNUMBER(AX249),AX249,0)</f>
        <v>57200</v>
      </c>
      <c r="BI249" s="34"/>
      <c r="BJ249" s="34"/>
      <c r="BK249" s="34"/>
      <c r="BL249" s="34"/>
    </row>
    <row r="250" spans="1:79" s="6" customFormat="1" ht="12.75" customHeight="1" x14ac:dyDescent="0.25">
      <c r="A250" s="24"/>
      <c r="B250" s="24"/>
      <c r="C250" s="24"/>
      <c r="D250" s="24"/>
      <c r="E250" s="24"/>
      <c r="F250" s="24"/>
      <c r="G250" s="25" t="s">
        <v>147</v>
      </c>
      <c r="H250" s="26"/>
      <c r="I250" s="26"/>
      <c r="J250" s="26"/>
      <c r="K250" s="26"/>
      <c r="L250" s="26"/>
      <c r="M250" s="26"/>
      <c r="N250" s="26"/>
      <c r="O250" s="26"/>
      <c r="P250" s="27"/>
      <c r="Q250" s="28">
        <v>1133296</v>
      </c>
      <c r="R250" s="28"/>
      <c r="S250" s="28"/>
      <c r="T250" s="28"/>
      <c r="U250" s="28"/>
      <c r="V250" s="28">
        <v>0</v>
      </c>
      <c r="W250" s="28"/>
      <c r="X250" s="28"/>
      <c r="Y250" s="28"/>
      <c r="Z250" s="28">
        <v>0</v>
      </c>
      <c r="AA250" s="28"/>
      <c r="AB250" s="28"/>
      <c r="AC250" s="28"/>
      <c r="AD250" s="28"/>
      <c r="AE250" s="28">
        <v>0</v>
      </c>
      <c r="AF250" s="28"/>
      <c r="AG250" s="28"/>
      <c r="AH250" s="28"/>
      <c r="AI250" s="28"/>
      <c r="AJ250" s="28">
        <f>IF(ISNUMBER(Q250),Q250,0)-IF(ISNUMBER(Z250),Z250,0)</f>
        <v>1133296</v>
      </c>
      <c r="AK250" s="28"/>
      <c r="AL250" s="28"/>
      <c r="AM250" s="28"/>
      <c r="AN250" s="28"/>
      <c r="AO250" s="28">
        <v>880182</v>
      </c>
      <c r="AP250" s="28"/>
      <c r="AQ250" s="28"/>
      <c r="AR250" s="28"/>
      <c r="AS250" s="28"/>
      <c r="AT250" s="28">
        <f>IF(ISNUMBER(V250),V250,0)-IF(ISNUMBER(Z250),Z250,0)-IF(ISNUMBER(AE250),AE250,0)</f>
        <v>0</v>
      </c>
      <c r="AU250" s="28"/>
      <c r="AV250" s="28"/>
      <c r="AW250" s="28"/>
      <c r="AX250" s="28">
        <v>0</v>
      </c>
      <c r="AY250" s="28"/>
      <c r="AZ250" s="28"/>
      <c r="BA250" s="28"/>
      <c r="BB250" s="28"/>
      <c r="BC250" s="28">
        <v>0</v>
      </c>
      <c r="BD250" s="28"/>
      <c r="BE250" s="28"/>
      <c r="BF250" s="28"/>
      <c r="BG250" s="28"/>
      <c r="BH250" s="28">
        <f>IF(ISNUMBER(AO250),AO250,0)-IF(ISNUMBER(AX250),AX250,0)</f>
        <v>880182</v>
      </c>
      <c r="BI250" s="28"/>
      <c r="BJ250" s="28"/>
      <c r="BK250" s="28"/>
      <c r="BL250" s="28"/>
    </row>
    <row r="252" spans="1:79" ht="14.25" customHeight="1" x14ac:dyDescent="0.25">
      <c r="A252" s="64" t="s">
        <v>217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</row>
    <row r="253" spans="1:79" ht="15" customHeight="1" x14ac:dyDescent="0.25">
      <c r="A253" s="68" t="s">
        <v>210</v>
      </c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68"/>
      <c r="BG253" s="68"/>
      <c r="BH253" s="68"/>
      <c r="BI253" s="68"/>
      <c r="BJ253" s="68"/>
      <c r="BK253" s="68"/>
      <c r="BL253" s="68"/>
    </row>
    <row r="254" spans="1:79" ht="42.9" customHeight="1" x14ac:dyDescent="0.25">
      <c r="A254" s="69" t="s">
        <v>135</v>
      </c>
      <c r="B254" s="69"/>
      <c r="C254" s="69"/>
      <c r="D254" s="69"/>
      <c r="E254" s="69"/>
      <c r="F254" s="69"/>
      <c r="G254" s="42" t="s">
        <v>19</v>
      </c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 t="s">
        <v>15</v>
      </c>
      <c r="U254" s="42"/>
      <c r="V254" s="42"/>
      <c r="W254" s="42"/>
      <c r="X254" s="42"/>
      <c r="Y254" s="42"/>
      <c r="Z254" s="42" t="s">
        <v>14</v>
      </c>
      <c r="AA254" s="42"/>
      <c r="AB254" s="42"/>
      <c r="AC254" s="42"/>
      <c r="AD254" s="42"/>
      <c r="AE254" s="42" t="s">
        <v>213</v>
      </c>
      <c r="AF254" s="42"/>
      <c r="AG254" s="42"/>
      <c r="AH254" s="42"/>
      <c r="AI254" s="42"/>
      <c r="AJ254" s="42"/>
      <c r="AK254" s="42" t="s">
        <v>218</v>
      </c>
      <c r="AL254" s="42"/>
      <c r="AM254" s="42"/>
      <c r="AN254" s="42"/>
      <c r="AO254" s="42"/>
      <c r="AP254" s="42"/>
      <c r="AQ254" s="42" t="s">
        <v>231</v>
      </c>
      <c r="AR254" s="42"/>
      <c r="AS254" s="42"/>
      <c r="AT254" s="42"/>
      <c r="AU254" s="42"/>
      <c r="AV254" s="42"/>
      <c r="AW254" s="42" t="s">
        <v>18</v>
      </c>
      <c r="AX254" s="42"/>
      <c r="AY254" s="42"/>
      <c r="AZ254" s="42"/>
      <c r="BA254" s="42"/>
      <c r="BB254" s="42"/>
      <c r="BC254" s="42"/>
      <c r="BD254" s="42"/>
      <c r="BE254" s="42" t="s">
        <v>156</v>
      </c>
      <c r="BF254" s="42"/>
      <c r="BG254" s="42"/>
      <c r="BH254" s="42"/>
      <c r="BI254" s="42"/>
      <c r="BJ254" s="42"/>
      <c r="BK254" s="42"/>
      <c r="BL254" s="42"/>
    </row>
    <row r="255" spans="1:79" ht="21.75" customHeight="1" x14ac:dyDescent="0.25">
      <c r="A255" s="69"/>
      <c r="B255" s="69"/>
      <c r="C255" s="69"/>
      <c r="D255" s="69"/>
      <c r="E255" s="69"/>
      <c r="F255" s="69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</row>
    <row r="256" spans="1:79" ht="15" customHeight="1" x14ac:dyDescent="0.25">
      <c r="A256" s="42">
        <v>1</v>
      </c>
      <c r="B256" s="42"/>
      <c r="C256" s="42"/>
      <c r="D256" s="42"/>
      <c r="E256" s="42"/>
      <c r="F256" s="42"/>
      <c r="G256" s="42">
        <v>2</v>
      </c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>
        <v>3</v>
      </c>
      <c r="U256" s="42"/>
      <c r="V256" s="42"/>
      <c r="W256" s="42"/>
      <c r="X256" s="42"/>
      <c r="Y256" s="42"/>
      <c r="Z256" s="42">
        <v>4</v>
      </c>
      <c r="AA256" s="42"/>
      <c r="AB256" s="42"/>
      <c r="AC256" s="42"/>
      <c r="AD256" s="42"/>
      <c r="AE256" s="42">
        <v>5</v>
      </c>
      <c r="AF256" s="42"/>
      <c r="AG256" s="42"/>
      <c r="AH256" s="42"/>
      <c r="AI256" s="42"/>
      <c r="AJ256" s="42"/>
      <c r="AK256" s="42">
        <v>6</v>
      </c>
      <c r="AL256" s="42"/>
      <c r="AM256" s="42"/>
      <c r="AN256" s="42"/>
      <c r="AO256" s="42"/>
      <c r="AP256" s="42"/>
      <c r="AQ256" s="42">
        <v>7</v>
      </c>
      <c r="AR256" s="42"/>
      <c r="AS256" s="42"/>
      <c r="AT256" s="42"/>
      <c r="AU256" s="42"/>
      <c r="AV256" s="42"/>
      <c r="AW256" s="67">
        <v>8</v>
      </c>
      <c r="AX256" s="67"/>
      <c r="AY256" s="67"/>
      <c r="AZ256" s="67"/>
      <c r="BA256" s="67"/>
      <c r="BB256" s="67"/>
      <c r="BC256" s="67"/>
      <c r="BD256" s="67"/>
      <c r="BE256" s="67">
        <v>9</v>
      </c>
      <c r="BF256" s="67"/>
      <c r="BG256" s="67"/>
      <c r="BH256" s="67"/>
      <c r="BI256" s="67"/>
      <c r="BJ256" s="67"/>
      <c r="BK256" s="67"/>
      <c r="BL256" s="67"/>
    </row>
    <row r="257" spans="1:79" s="1" customFormat="1" ht="18.75" hidden="1" customHeight="1" x14ac:dyDescent="0.25">
      <c r="A257" s="67" t="s">
        <v>64</v>
      </c>
      <c r="B257" s="67"/>
      <c r="C257" s="67"/>
      <c r="D257" s="67"/>
      <c r="E257" s="67"/>
      <c r="F257" s="67"/>
      <c r="G257" s="66" t="s">
        <v>57</v>
      </c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5" t="s">
        <v>80</v>
      </c>
      <c r="U257" s="65"/>
      <c r="V257" s="65"/>
      <c r="W257" s="65"/>
      <c r="X257" s="65"/>
      <c r="Y257" s="65"/>
      <c r="Z257" s="65" t="s">
        <v>81</v>
      </c>
      <c r="AA257" s="65"/>
      <c r="AB257" s="65"/>
      <c r="AC257" s="65"/>
      <c r="AD257" s="65"/>
      <c r="AE257" s="65" t="s">
        <v>82</v>
      </c>
      <c r="AF257" s="65"/>
      <c r="AG257" s="65"/>
      <c r="AH257" s="65"/>
      <c r="AI257" s="65"/>
      <c r="AJ257" s="65"/>
      <c r="AK257" s="65" t="s">
        <v>83</v>
      </c>
      <c r="AL257" s="65"/>
      <c r="AM257" s="65"/>
      <c r="AN257" s="65"/>
      <c r="AO257" s="65"/>
      <c r="AP257" s="65"/>
      <c r="AQ257" s="65" t="s">
        <v>84</v>
      </c>
      <c r="AR257" s="65"/>
      <c r="AS257" s="65"/>
      <c r="AT257" s="65"/>
      <c r="AU257" s="65"/>
      <c r="AV257" s="65"/>
      <c r="AW257" s="66" t="s">
        <v>87</v>
      </c>
      <c r="AX257" s="66"/>
      <c r="AY257" s="66"/>
      <c r="AZ257" s="66"/>
      <c r="BA257" s="66"/>
      <c r="BB257" s="66"/>
      <c r="BC257" s="66"/>
      <c r="BD257" s="66"/>
      <c r="BE257" s="66" t="s">
        <v>88</v>
      </c>
      <c r="BF257" s="66"/>
      <c r="BG257" s="66"/>
      <c r="BH257" s="66"/>
      <c r="BI257" s="66"/>
      <c r="BJ257" s="66"/>
      <c r="BK257" s="66"/>
      <c r="BL257" s="66"/>
      <c r="CA257" s="1" t="s">
        <v>54</v>
      </c>
    </row>
    <row r="258" spans="1:79" s="4" customFormat="1" ht="13.2" customHeight="1" x14ac:dyDescent="0.25">
      <c r="A258" s="30">
        <v>2111</v>
      </c>
      <c r="B258" s="30"/>
      <c r="C258" s="30"/>
      <c r="D258" s="30"/>
      <c r="E258" s="30"/>
      <c r="F258" s="30"/>
      <c r="G258" s="31" t="s">
        <v>174</v>
      </c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3"/>
      <c r="T258" s="34">
        <v>915233</v>
      </c>
      <c r="U258" s="34"/>
      <c r="V258" s="34"/>
      <c r="W258" s="34"/>
      <c r="X258" s="34"/>
      <c r="Y258" s="34"/>
      <c r="Z258" s="34">
        <v>757754</v>
      </c>
      <c r="AA258" s="34"/>
      <c r="AB258" s="34"/>
      <c r="AC258" s="34"/>
      <c r="AD258" s="34"/>
      <c r="AE258" s="34">
        <v>0</v>
      </c>
      <c r="AF258" s="34"/>
      <c r="AG258" s="34"/>
      <c r="AH258" s="34"/>
      <c r="AI258" s="34"/>
      <c r="AJ258" s="34"/>
      <c r="AK258" s="34">
        <v>0</v>
      </c>
      <c r="AL258" s="34"/>
      <c r="AM258" s="34"/>
      <c r="AN258" s="34"/>
      <c r="AO258" s="34"/>
      <c r="AP258" s="34"/>
      <c r="AQ258" s="34">
        <v>0</v>
      </c>
      <c r="AR258" s="34"/>
      <c r="AS258" s="34"/>
      <c r="AT258" s="34"/>
      <c r="AU258" s="34"/>
      <c r="AV258" s="34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CA258" s="4" t="s">
        <v>55</v>
      </c>
    </row>
    <row r="259" spans="1:79" s="4" customFormat="1" ht="13.2" customHeight="1" x14ac:dyDescent="0.25">
      <c r="A259" s="30">
        <v>2120</v>
      </c>
      <c r="B259" s="30"/>
      <c r="C259" s="30"/>
      <c r="D259" s="30"/>
      <c r="E259" s="30"/>
      <c r="F259" s="30"/>
      <c r="G259" s="31" t="s">
        <v>175</v>
      </c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3"/>
      <c r="T259" s="34">
        <v>201352</v>
      </c>
      <c r="U259" s="34"/>
      <c r="V259" s="34"/>
      <c r="W259" s="34"/>
      <c r="X259" s="34"/>
      <c r="Y259" s="34"/>
      <c r="Z259" s="34">
        <v>180639</v>
      </c>
      <c r="AA259" s="34"/>
      <c r="AB259" s="34"/>
      <c r="AC259" s="34"/>
      <c r="AD259" s="34"/>
      <c r="AE259" s="34">
        <v>0</v>
      </c>
      <c r="AF259" s="34"/>
      <c r="AG259" s="34"/>
      <c r="AH259" s="34"/>
      <c r="AI259" s="34"/>
      <c r="AJ259" s="34"/>
      <c r="AK259" s="34">
        <v>0</v>
      </c>
      <c r="AL259" s="34"/>
      <c r="AM259" s="34"/>
      <c r="AN259" s="34"/>
      <c r="AO259" s="34"/>
      <c r="AP259" s="34"/>
      <c r="AQ259" s="34">
        <v>0</v>
      </c>
      <c r="AR259" s="34"/>
      <c r="AS259" s="34"/>
      <c r="AT259" s="34"/>
      <c r="AU259" s="34"/>
      <c r="AV259" s="34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</row>
    <row r="260" spans="1:79" s="4" customFormat="1" ht="26.4" customHeight="1" x14ac:dyDescent="0.25">
      <c r="A260" s="30">
        <v>2210</v>
      </c>
      <c r="B260" s="30"/>
      <c r="C260" s="30"/>
      <c r="D260" s="30"/>
      <c r="E260" s="30"/>
      <c r="F260" s="30"/>
      <c r="G260" s="31" t="s">
        <v>176</v>
      </c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3"/>
      <c r="T260" s="34">
        <v>38060</v>
      </c>
      <c r="U260" s="34"/>
      <c r="V260" s="34"/>
      <c r="W260" s="34"/>
      <c r="X260" s="34"/>
      <c r="Y260" s="34"/>
      <c r="Z260" s="34">
        <v>30598</v>
      </c>
      <c r="AA260" s="34"/>
      <c r="AB260" s="34"/>
      <c r="AC260" s="34"/>
      <c r="AD260" s="34"/>
      <c r="AE260" s="34">
        <v>0</v>
      </c>
      <c r="AF260" s="34"/>
      <c r="AG260" s="34"/>
      <c r="AH260" s="34"/>
      <c r="AI260" s="34"/>
      <c r="AJ260" s="34"/>
      <c r="AK260" s="34">
        <v>0</v>
      </c>
      <c r="AL260" s="34"/>
      <c r="AM260" s="34"/>
      <c r="AN260" s="34"/>
      <c r="AO260" s="34"/>
      <c r="AP260" s="34"/>
      <c r="AQ260" s="34">
        <v>0</v>
      </c>
      <c r="AR260" s="34"/>
      <c r="AS260" s="34"/>
      <c r="AT260" s="34"/>
      <c r="AU260" s="34"/>
      <c r="AV260" s="34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</row>
    <row r="261" spans="1:79" s="4" customFormat="1" ht="13.2" customHeight="1" x14ac:dyDescent="0.25">
      <c r="A261" s="30">
        <v>2240</v>
      </c>
      <c r="B261" s="30"/>
      <c r="C261" s="30"/>
      <c r="D261" s="30"/>
      <c r="E261" s="30"/>
      <c r="F261" s="30"/>
      <c r="G261" s="31" t="s">
        <v>177</v>
      </c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3"/>
      <c r="T261" s="34">
        <v>30784</v>
      </c>
      <c r="U261" s="34"/>
      <c r="V261" s="34"/>
      <c r="W261" s="34"/>
      <c r="X261" s="34"/>
      <c r="Y261" s="34"/>
      <c r="Z261" s="34">
        <v>30210</v>
      </c>
      <c r="AA261" s="34"/>
      <c r="AB261" s="34"/>
      <c r="AC261" s="34"/>
      <c r="AD261" s="34"/>
      <c r="AE261" s="34">
        <v>0</v>
      </c>
      <c r="AF261" s="34"/>
      <c r="AG261" s="34"/>
      <c r="AH261" s="34"/>
      <c r="AI261" s="34"/>
      <c r="AJ261" s="34"/>
      <c r="AK261" s="34">
        <v>0</v>
      </c>
      <c r="AL261" s="34"/>
      <c r="AM261" s="34"/>
      <c r="AN261" s="34"/>
      <c r="AO261" s="34"/>
      <c r="AP261" s="34"/>
      <c r="AQ261" s="34">
        <v>0</v>
      </c>
      <c r="AR261" s="34"/>
      <c r="AS261" s="34"/>
      <c r="AT261" s="34"/>
      <c r="AU261" s="34"/>
      <c r="AV261" s="34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</row>
    <row r="262" spans="1:79" s="4" customFormat="1" ht="13.2" customHeight="1" x14ac:dyDescent="0.25">
      <c r="A262" s="30">
        <v>2271</v>
      </c>
      <c r="B262" s="30"/>
      <c r="C262" s="30"/>
      <c r="D262" s="30"/>
      <c r="E262" s="30"/>
      <c r="F262" s="30"/>
      <c r="G262" s="31" t="s">
        <v>251</v>
      </c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3"/>
      <c r="T262" s="34">
        <v>0</v>
      </c>
      <c r="U262" s="34"/>
      <c r="V262" s="34"/>
      <c r="W262" s="34"/>
      <c r="X262" s="34"/>
      <c r="Y262" s="34"/>
      <c r="Z262" s="34">
        <v>0</v>
      </c>
      <c r="AA262" s="34"/>
      <c r="AB262" s="34"/>
      <c r="AC262" s="34"/>
      <c r="AD262" s="34"/>
      <c r="AE262" s="34">
        <v>0</v>
      </c>
      <c r="AF262" s="34"/>
      <c r="AG262" s="34"/>
      <c r="AH262" s="34"/>
      <c r="AI262" s="34"/>
      <c r="AJ262" s="34"/>
      <c r="AK262" s="34">
        <v>0</v>
      </c>
      <c r="AL262" s="34"/>
      <c r="AM262" s="34"/>
      <c r="AN262" s="34"/>
      <c r="AO262" s="34"/>
      <c r="AP262" s="34"/>
      <c r="AQ262" s="34">
        <v>0</v>
      </c>
      <c r="AR262" s="34"/>
      <c r="AS262" s="34"/>
      <c r="AT262" s="34"/>
      <c r="AU262" s="34"/>
      <c r="AV262" s="34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</row>
    <row r="263" spans="1:79" s="4" customFormat="1" ht="26.4" customHeight="1" x14ac:dyDescent="0.25">
      <c r="A263" s="30">
        <v>2272</v>
      </c>
      <c r="B263" s="30"/>
      <c r="C263" s="30"/>
      <c r="D263" s="30"/>
      <c r="E263" s="30"/>
      <c r="F263" s="30"/>
      <c r="G263" s="31" t="s">
        <v>252</v>
      </c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3"/>
      <c r="T263" s="34">
        <v>0</v>
      </c>
      <c r="U263" s="34"/>
      <c r="V263" s="34"/>
      <c r="W263" s="34"/>
      <c r="X263" s="34"/>
      <c r="Y263" s="34"/>
      <c r="Z263" s="34">
        <v>0</v>
      </c>
      <c r="AA263" s="34"/>
      <c r="AB263" s="34"/>
      <c r="AC263" s="34"/>
      <c r="AD263" s="34"/>
      <c r="AE263" s="34">
        <v>0</v>
      </c>
      <c r="AF263" s="34"/>
      <c r="AG263" s="34"/>
      <c r="AH263" s="34"/>
      <c r="AI263" s="34"/>
      <c r="AJ263" s="34"/>
      <c r="AK263" s="34">
        <v>0</v>
      </c>
      <c r="AL263" s="34"/>
      <c r="AM263" s="34"/>
      <c r="AN263" s="34"/>
      <c r="AO263" s="34"/>
      <c r="AP263" s="34"/>
      <c r="AQ263" s="34">
        <v>0</v>
      </c>
      <c r="AR263" s="34"/>
      <c r="AS263" s="34"/>
      <c r="AT263" s="34"/>
      <c r="AU263" s="34"/>
      <c r="AV263" s="34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</row>
    <row r="264" spans="1:79" s="4" customFormat="1" ht="13.2" customHeight="1" x14ac:dyDescent="0.25">
      <c r="A264" s="30">
        <v>2273</v>
      </c>
      <c r="B264" s="30"/>
      <c r="C264" s="30"/>
      <c r="D264" s="30"/>
      <c r="E264" s="30"/>
      <c r="F264" s="30"/>
      <c r="G264" s="31" t="s">
        <v>253</v>
      </c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3"/>
      <c r="T264" s="34">
        <v>0</v>
      </c>
      <c r="U264" s="34"/>
      <c r="V264" s="34"/>
      <c r="W264" s="34"/>
      <c r="X264" s="34"/>
      <c r="Y264" s="34"/>
      <c r="Z264" s="34">
        <v>0</v>
      </c>
      <c r="AA264" s="34"/>
      <c r="AB264" s="34"/>
      <c r="AC264" s="34"/>
      <c r="AD264" s="34"/>
      <c r="AE264" s="34">
        <v>0</v>
      </c>
      <c r="AF264" s="34"/>
      <c r="AG264" s="34"/>
      <c r="AH264" s="34"/>
      <c r="AI264" s="34"/>
      <c r="AJ264" s="34"/>
      <c r="AK264" s="34">
        <v>0</v>
      </c>
      <c r="AL264" s="34"/>
      <c r="AM264" s="34"/>
      <c r="AN264" s="34"/>
      <c r="AO264" s="34"/>
      <c r="AP264" s="34"/>
      <c r="AQ264" s="34">
        <v>0</v>
      </c>
      <c r="AR264" s="34"/>
      <c r="AS264" s="34"/>
      <c r="AT264" s="34"/>
      <c r="AU264" s="34"/>
      <c r="AV264" s="34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</row>
    <row r="265" spans="1:79" s="4" customFormat="1" ht="26.4" customHeight="1" x14ac:dyDescent="0.25">
      <c r="A265" s="30">
        <v>2275</v>
      </c>
      <c r="B265" s="30"/>
      <c r="C265" s="30"/>
      <c r="D265" s="30"/>
      <c r="E265" s="30"/>
      <c r="F265" s="30"/>
      <c r="G265" s="31" t="s">
        <v>254</v>
      </c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3"/>
      <c r="T265" s="34">
        <v>0</v>
      </c>
      <c r="U265" s="34"/>
      <c r="V265" s="34"/>
      <c r="W265" s="34"/>
      <c r="X265" s="34"/>
      <c r="Y265" s="34"/>
      <c r="Z265" s="34">
        <v>0</v>
      </c>
      <c r="AA265" s="34"/>
      <c r="AB265" s="34"/>
      <c r="AC265" s="34"/>
      <c r="AD265" s="34"/>
      <c r="AE265" s="34">
        <v>0</v>
      </c>
      <c r="AF265" s="34"/>
      <c r="AG265" s="34"/>
      <c r="AH265" s="34"/>
      <c r="AI265" s="34"/>
      <c r="AJ265" s="34"/>
      <c r="AK265" s="34">
        <v>0</v>
      </c>
      <c r="AL265" s="34"/>
      <c r="AM265" s="34"/>
      <c r="AN265" s="34"/>
      <c r="AO265" s="34"/>
      <c r="AP265" s="34"/>
      <c r="AQ265" s="34">
        <v>0</v>
      </c>
      <c r="AR265" s="34"/>
      <c r="AS265" s="34"/>
      <c r="AT265" s="34"/>
      <c r="AU265" s="34"/>
      <c r="AV265" s="34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</row>
    <row r="266" spans="1:79" s="4" customFormat="1" ht="39.6" customHeight="1" x14ac:dyDescent="0.25">
      <c r="A266" s="30">
        <v>2282</v>
      </c>
      <c r="B266" s="30"/>
      <c r="C266" s="30"/>
      <c r="D266" s="30"/>
      <c r="E266" s="30"/>
      <c r="F266" s="30"/>
      <c r="G266" s="31" t="s">
        <v>178</v>
      </c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3"/>
      <c r="T266" s="34">
        <v>0</v>
      </c>
      <c r="U266" s="34"/>
      <c r="V266" s="34"/>
      <c r="W266" s="34"/>
      <c r="X266" s="34"/>
      <c r="Y266" s="34"/>
      <c r="Z266" s="34">
        <v>0</v>
      </c>
      <c r="AA266" s="34"/>
      <c r="AB266" s="34"/>
      <c r="AC266" s="34"/>
      <c r="AD266" s="34"/>
      <c r="AE266" s="34">
        <v>0</v>
      </c>
      <c r="AF266" s="34"/>
      <c r="AG266" s="34"/>
      <c r="AH266" s="34"/>
      <c r="AI266" s="34"/>
      <c r="AJ266" s="34"/>
      <c r="AK266" s="34">
        <v>0</v>
      </c>
      <c r="AL266" s="34"/>
      <c r="AM266" s="34"/>
      <c r="AN266" s="34"/>
      <c r="AO266" s="34"/>
      <c r="AP266" s="34"/>
      <c r="AQ266" s="34">
        <v>0</v>
      </c>
      <c r="AR266" s="34"/>
      <c r="AS266" s="34"/>
      <c r="AT266" s="34"/>
      <c r="AU266" s="34"/>
      <c r="AV266" s="34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</row>
    <row r="267" spans="1:79" s="6" customFormat="1" ht="12.75" customHeight="1" x14ac:dyDescent="0.25">
      <c r="A267" s="24"/>
      <c r="B267" s="24"/>
      <c r="C267" s="24"/>
      <c r="D267" s="24"/>
      <c r="E267" s="24"/>
      <c r="F267" s="24"/>
      <c r="G267" s="25" t="s">
        <v>147</v>
      </c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7"/>
      <c r="T267" s="28">
        <v>1185429</v>
      </c>
      <c r="U267" s="28"/>
      <c r="V267" s="28"/>
      <c r="W267" s="28"/>
      <c r="X267" s="28"/>
      <c r="Y267" s="28"/>
      <c r="Z267" s="28">
        <v>999201</v>
      </c>
      <c r="AA267" s="28"/>
      <c r="AB267" s="28"/>
      <c r="AC267" s="28"/>
      <c r="AD267" s="28"/>
      <c r="AE267" s="28">
        <v>0</v>
      </c>
      <c r="AF267" s="28"/>
      <c r="AG267" s="28"/>
      <c r="AH267" s="28"/>
      <c r="AI267" s="28"/>
      <c r="AJ267" s="28"/>
      <c r="AK267" s="28">
        <v>0</v>
      </c>
      <c r="AL267" s="28"/>
      <c r="AM267" s="28"/>
      <c r="AN267" s="28"/>
      <c r="AO267" s="28"/>
      <c r="AP267" s="28"/>
      <c r="AQ267" s="28">
        <v>0</v>
      </c>
      <c r="AR267" s="28"/>
      <c r="AS267" s="28"/>
      <c r="AT267" s="28"/>
      <c r="AU267" s="28"/>
      <c r="AV267" s="28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</row>
    <row r="269" spans="1:79" ht="14.25" customHeight="1" x14ac:dyDescent="0.25">
      <c r="A269" s="64" t="s">
        <v>219</v>
      </c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</row>
    <row r="270" spans="1:79" ht="15" customHeight="1" x14ac:dyDescent="0.25">
      <c r="A270" s="61" t="s">
        <v>258</v>
      </c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6"/>
      <c r="BG270" s="56"/>
      <c r="BH270" s="56"/>
      <c r="BI270" s="56"/>
      <c r="BJ270" s="56"/>
      <c r="BK270" s="56"/>
      <c r="BL270" s="56"/>
    </row>
    <row r="271" spans="1:79" ht="1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</row>
    <row r="273" spans="1:64" ht="13.8" x14ac:dyDescent="0.25">
      <c r="A273" s="64" t="s">
        <v>246</v>
      </c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4"/>
      <c r="BF273" s="64"/>
      <c r="BG273" s="64"/>
      <c r="BH273" s="64"/>
      <c r="BI273" s="64"/>
      <c r="BJ273" s="64"/>
      <c r="BK273" s="64"/>
      <c r="BL273" s="64"/>
    </row>
    <row r="274" spans="1:64" ht="13.8" x14ac:dyDescent="0.25">
      <c r="A274" s="64" t="s">
        <v>220</v>
      </c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</row>
    <row r="275" spans="1:64" ht="15" customHeight="1" x14ac:dyDescent="0.25">
      <c r="A275" s="61" t="s">
        <v>276</v>
      </c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6"/>
      <c r="BG275" s="56"/>
      <c r="BH275" s="56"/>
      <c r="BI275" s="56"/>
      <c r="BJ275" s="56"/>
      <c r="BK275" s="56"/>
      <c r="BL275" s="56"/>
    </row>
    <row r="276" spans="1:64" ht="1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</row>
    <row r="279" spans="1:64" ht="18.899999999999999" customHeight="1" x14ac:dyDescent="0.25">
      <c r="A279" s="55" t="s">
        <v>204</v>
      </c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20"/>
      <c r="AC279" s="20"/>
      <c r="AD279" s="20"/>
      <c r="AE279" s="20"/>
      <c r="AF279" s="20"/>
      <c r="AG279" s="20"/>
      <c r="AH279" s="62"/>
      <c r="AI279" s="62"/>
      <c r="AJ279" s="62"/>
      <c r="AK279" s="62"/>
      <c r="AL279" s="62"/>
      <c r="AM279" s="62"/>
      <c r="AN279" s="62"/>
      <c r="AO279" s="62"/>
      <c r="AP279" s="62"/>
      <c r="AQ279" s="20"/>
      <c r="AR279" s="20"/>
      <c r="AS279" s="20"/>
      <c r="AT279" s="20"/>
      <c r="AU279" s="63" t="s">
        <v>206</v>
      </c>
      <c r="AV279" s="59"/>
      <c r="AW279" s="59"/>
      <c r="AX279" s="59"/>
      <c r="AY279" s="59"/>
      <c r="AZ279" s="59"/>
      <c r="BA279" s="59"/>
      <c r="BB279" s="59"/>
      <c r="BC279" s="59"/>
      <c r="BD279" s="59"/>
      <c r="BE279" s="59"/>
      <c r="BF279" s="59"/>
    </row>
    <row r="280" spans="1:64" ht="12.75" customHeight="1" x14ac:dyDescent="0.25">
      <c r="AB280" s="21"/>
      <c r="AC280" s="21"/>
      <c r="AD280" s="21"/>
      <c r="AE280" s="21"/>
      <c r="AF280" s="21"/>
      <c r="AG280" s="21"/>
      <c r="AH280" s="60" t="s">
        <v>1</v>
      </c>
      <c r="AI280" s="60"/>
      <c r="AJ280" s="60"/>
      <c r="AK280" s="60"/>
      <c r="AL280" s="60"/>
      <c r="AM280" s="60"/>
      <c r="AN280" s="60"/>
      <c r="AO280" s="60"/>
      <c r="AP280" s="60"/>
      <c r="AQ280" s="21"/>
      <c r="AR280" s="21"/>
      <c r="AS280" s="21"/>
      <c r="AT280" s="21"/>
      <c r="AU280" s="60" t="s">
        <v>171</v>
      </c>
      <c r="AV280" s="60"/>
      <c r="AW280" s="60"/>
      <c r="AX280" s="60"/>
      <c r="AY280" s="60"/>
      <c r="AZ280" s="60"/>
      <c r="BA280" s="60"/>
      <c r="BB280" s="60"/>
      <c r="BC280" s="60"/>
      <c r="BD280" s="60"/>
      <c r="BE280" s="60"/>
      <c r="BF280" s="60"/>
    </row>
    <row r="281" spans="1:64" ht="13.8" x14ac:dyDescent="0.25">
      <c r="AB281" s="21"/>
      <c r="AC281" s="21"/>
      <c r="AD281" s="21"/>
      <c r="AE281" s="21"/>
      <c r="AF281" s="21"/>
      <c r="AG281" s="21"/>
      <c r="AH281" s="22"/>
      <c r="AI281" s="22"/>
      <c r="AJ281" s="22"/>
      <c r="AK281" s="22"/>
      <c r="AL281" s="22"/>
      <c r="AM281" s="22"/>
      <c r="AN281" s="22"/>
      <c r="AO281" s="22"/>
      <c r="AP281" s="22"/>
      <c r="AQ281" s="21"/>
      <c r="AR281" s="21"/>
      <c r="AS281" s="21"/>
      <c r="AT281" s="21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</row>
    <row r="282" spans="1:64" ht="18" customHeight="1" x14ac:dyDescent="0.25">
      <c r="A282" s="55" t="s">
        <v>205</v>
      </c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21"/>
      <c r="AC282" s="21"/>
      <c r="AD282" s="21"/>
      <c r="AE282" s="21"/>
      <c r="AF282" s="21"/>
      <c r="AG282" s="21"/>
      <c r="AH282" s="57"/>
      <c r="AI282" s="57"/>
      <c r="AJ282" s="57"/>
      <c r="AK282" s="57"/>
      <c r="AL282" s="57"/>
      <c r="AM282" s="57"/>
      <c r="AN282" s="57"/>
      <c r="AO282" s="57"/>
      <c r="AP282" s="57"/>
      <c r="AQ282" s="21"/>
      <c r="AR282" s="21"/>
      <c r="AS282" s="21"/>
      <c r="AT282" s="21"/>
      <c r="AU282" s="58" t="s">
        <v>207</v>
      </c>
      <c r="AV282" s="59"/>
      <c r="AW282" s="59"/>
      <c r="AX282" s="59"/>
      <c r="AY282" s="59"/>
      <c r="AZ282" s="59"/>
      <c r="BA282" s="59"/>
      <c r="BB282" s="59"/>
      <c r="BC282" s="59"/>
      <c r="BD282" s="59"/>
      <c r="BE282" s="59"/>
      <c r="BF282" s="59"/>
    </row>
    <row r="283" spans="1:64" ht="12" customHeight="1" x14ac:dyDescent="0.25">
      <c r="AB283" s="21"/>
      <c r="AC283" s="21"/>
      <c r="AD283" s="21"/>
      <c r="AE283" s="21"/>
      <c r="AF283" s="21"/>
      <c r="AG283" s="21"/>
      <c r="AH283" s="60" t="s">
        <v>1</v>
      </c>
      <c r="AI283" s="60"/>
      <c r="AJ283" s="60"/>
      <c r="AK283" s="60"/>
      <c r="AL283" s="60"/>
      <c r="AM283" s="60"/>
      <c r="AN283" s="60"/>
      <c r="AO283" s="60"/>
      <c r="AP283" s="60"/>
      <c r="AQ283" s="21"/>
      <c r="AR283" s="21"/>
      <c r="AS283" s="21"/>
      <c r="AT283" s="21"/>
      <c r="AU283" s="60" t="s">
        <v>171</v>
      </c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  <c r="BF283" s="60"/>
    </row>
  </sheetData>
  <mergeCells count="1969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G68:BK68"/>
    <mergeCell ref="BL68:BP68"/>
    <mergeCell ref="BQ68:BT68"/>
    <mergeCell ref="BU68:BY68"/>
    <mergeCell ref="A69:E69"/>
    <mergeCell ref="F69:T69"/>
    <mergeCell ref="U69:Y69"/>
    <mergeCell ref="Z69:AD69"/>
    <mergeCell ref="AE69:AH69"/>
    <mergeCell ref="AI69:AM69"/>
    <mergeCell ref="AE68:AH68"/>
    <mergeCell ref="AI68:AM68"/>
    <mergeCell ref="AN68:AR68"/>
    <mergeCell ref="AS68:AW68"/>
    <mergeCell ref="AX68:BA68"/>
    <mergeCell ref="BB68:BF68"/>
    <mergeCell ref="BU54:BY54"/>
    <mergeCell ref="A65:BL65"/>
    <mergeCell ref="A66:BY66"/>
    <mergeCell ref="A67:E68"/>
    <mergeCell ref="F67:T68"/>
    <mergeCell ref="U67:AM67"/>
    <mergeCell ref="AN67:BF67"/>
    <mergeCell ref="BG67:BY67"/>
    <mergeCell ref="U68:Y68"/>
    <mergeCell ref="Z68:AD68"/>
    <mergeCell ref="AS54:AW54"/>
    <mergeCell ref="AX54:BA54"/>
    <mergeCell ref="BB54:BF54"/>
    <mergeCell ref="BG54:BK54"/>
    <mergeCell ref="BL54:BP54"/>
    <mergeCell ref="BQ54:BT54"/>
    <mergeCell ref="AX70:BA70"/>
    <mergeCell ref="BB70:BF70"/>
    <mergeCell ref="BG70:BK70"/>
    <mergeCell ref="BL70:BP70"/>
    <mergeCell ref="BQ70:BT70"/>
    <mergeCell ref="BU70:BY70"/>
    <mergeCell ref="BQ69:BT69"/>
    <mergeCell ref="BU69:BY69"/>
    <mergeCell ref="A70:E70"/>
    <mergeCell ref="F70:T70"/>
    <mergeCell ref="U70:Y70"/>
    <mergeCell ref="Z70:AD70"/>
    <mergeCell ref="AE70:AH70"/>
    <mergeCell ref="AI70:AM70"/>
    <mergeCell ref="AN70:AR70"/>
    <mergeCell ref="AS70:AW70"/>
    <mergeCell ref="AN69:AR69"/>
    <mergeCell ref="AS69:AW69"/>
    <mergeCell ref="AX69:BA69"/>
    <mergeCell ref="BB69:BF69"/>
    <mergeCell ref="BG69:BK69"/>
    <mergeCell ref="BL69:BP69"/>
    <mergeCell ref="BQ71:BT71"/>
    <mergeCell ref="BU71:BY71"/>
    <mergeCell ref="A73:BL73"/>
    <mergeCell ref="A74:BK74"/>
    <mergeCell ref="A75:D76"/>
    <mergeCell ref="E75:W76"/>
    <mergeCell ref="X75:AQ75"/>
    <mergeCell ref="AR75:BK75"/>
    <mergeCell ref="X76:AB76"/>
    <mergeCell ref="AC76:AG76"/>
    <mergeCell ref="AN71:AR71"/>
    <mergeCell ref="AS71:AW71"/>
    <mergeCell ref="AX71:BA71"/>
    <mergeCell ref="BB71:BF71"/>
    <mergeCell ref="BG71:BK71"/>
    <mergeCell ref="BL71:BP71"/>
    <mergeCell ref="A71:E71"/>
    <mergeCell ref="F71:T71"/>
    <mergeCell ref="U71:Y71"/>
    <mergeCell ref="Z71:AD71"/>
    <mergeCell ref="AE71:AH71"/>
    <mergeCell ref="AI71:AM71"/>
    <mergeCell ref="AR77:AV77"/>
    <mergeCell ref="AW77:BA77"/>
    <mergeCell ref="BB77:BF77"/>
    <mergeCell ref="BG77:BK77"/>
    <mergeCell ref="A78:D78"/>
    <mergeCell ref="E78:W78"/>
    <mergeCell ref="X78:AB78"/>
    <mergeCell ref="AC78:AG78"/>
    <mergeCell ref="AH78:AL78"/>
    <mergeCell ref="AM78:AQ78"/>
    <mergeCell ref="A77:D77"/>
    <mergeCell ref="E77:W77"/>
    <mergeCell ref="X77:AB77"/>
    <mergeCell ref="AC77:AG77"/>
    <mergeCell ref="AH77:AL77"/>
    <mergeCell ref="AM77:AQ77"/>
    <mergeCell ref="AH76:AL76"/>
    <mergeCell ref="AM76:AQ76"/>
    <mergeCell ref="AR76:AV76"/>
    <mergeCell ref="AW76:BA76"/>
    <mergeCell ref="BB76:BF76"/>
    <mergeCell ref="BG76:BK76"/>
    <mergeCell ref="AR79:AV79"/>
    <mergeCell ref="AW79:BA79"/>
    <mergeCell ref="BB79:BF79"/>
    <mergeCell ref="BG79:BK79"/>
    <mergeCell ref="A90:BL90"/>
    <mergeCell ref="A91:BK91"/>
    <mergeCell ref="AW80:BA80"/>
    <mergeCell ref="BB80:BF80"/>
    <mergeCell ref="BG80:BK80"/>
    <mergeCell ref="A81:D81"/>
    <mergeCell ref="AR78:AV78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BB93:BF93"/>
    <mergeCell ref="BG93:BK93"/>
    <mergeCell ref="A94:E94"/>
    <mergeCell ref="F94:W94"/>
    <mergeCell ref="X94:AB94"/>
    <mergeCell ref="AC94:AG94"/>
    <mergeCell ref="AH94:AL94"/>
    <mergeCell ref="AM94:AQ94"/>
    <mergeCell ref="AR94:AV94"/>
    <mergeCell ref="AW94:BA94"/>
    <mergeCell ref="A92:E93"/>
    <mergeCell ref="F92:W93"/>
    <mergeCell ref="X92:AQ92"/>
    <mergeCell ref="AR92:BK92"/>
    <mergeCell ref="X93:AB93"/>
    <mergeCell ref="AC93:AG93"/>
    <mergeCell ref="AH93:AL93"/>
    <mergeCell ref="AM93:AQ93"/>
    <mergeCell ref="AR93:AV93"/>
    <mergeCell ref="AW93:BA93"/>
    <mergeCell ref="BB95:BF95"/>
    <mergeCell ref="BG95:BK95"/>
    <mergeCell ref="A96:E96"/>
    <mergeCell ref="F96:W96"/>
    <mergeCell ref="X96:AB96"/>
    <mergeCell ref="AC96:AG96"/>
    <mergeCell ref="AH96:AL96"/>
    <mergeCell ref="AM96:AQ96"/>
    <mergeCell ref="AR96:AV96"/>
    <mergeCell ref="AW96:BA96"/>
    <mergeCell ref="BB94:BF94"/>
    <mergeCell ref="BG94:BK94"/>
    <mergeCell ref="A95:E95"/>
    <mergeCell ref="F95:W95"/>
    <mergeCell ref="X95:AB95"/>
    <mergeCell ref="AC95:AG95"/>
    <mergeCell ref="AH95:AL95"/>
    <mergeCell ref="AM95:AQ95"/>
    <mergeCell ref="AR95:AV95"/>
    <mergeCell ref="AW95:BA95"/>
    <mergeCell ref="AX103:BA103"/>
    <mergeCell ref="BB103:BF103"/>
    <mergeCell ref="BG103:BK103"/>
    <mergeCell ref="BL103:BP103"/>
    <mergeCell ref="BQ103:BT103"/>
    <mergeCell ref="BU103:BY103"/>
    <mergeCell ref="U103:Y103"/>
    <mergeCell ref="Z103:AD103"/>
    <mergeCell ref="AE103:AH103"/>
    <mergeCell ref="AI103:AM103"/>
    <mergeCell ref="AN103:AR103"/>
    <mergeCell ref="AS103:AW103"/>
    <mergeCell ref="BB96:BF96"/>
    <mergeCell ref="BG96:BK96"/>
    <mergeCell ref="A99:BL99"/>
    <mergeCell ref="A100:BL100"/>
    <mergeCell ref="A101:BY101"/>
    <mergeCell ref="A102:C103"/>
    <mergeCell ref="D102:T103"/>
    <mergeCell ref="U102:AM102"/>
    <mergeCell ref="AN102:BF102"/>
    <mergeCell ref="BG102:BY102"/>
    <mergeCell ref="U106:Y106"/>
    <mergeCell ref="Z106:AD106"/>
    <mergeCell ref="AE106:AH106"/>
    <mergeCell ref="AI106:AM106"/>
    <mergeCell ref="AX105:BA105"/>
    <mergeCell ref="BB105:BF105"/>
    <mergeCell ref="BG105:BK105"/>
    <mergeCell ref="BL105:BP105"/>
    <mergeCell ref="BQ105:BT105"/>
    <mergeCell ref="BU105:BY105"/>
    <mergeCell ref="BQ104:BT104"/>
    <mergeCell ref="BU104:BY104"/>
    <mergeCell ref="A105:C105"/>
    <mergeCell ref="D105:T105"/>
    <mergeCell ref="U105:Y105"/>
    <mergeCell ref="Z105:AD105"/>
    <mergeCell ref="AE105:AH105"/>
    <mergeCell ref="AI105:AM105"/>
    <mergeCell ref="AN105:AR105"/>
    <mergeCell ref="AS105:AW105"/>
    <mergeCell ref="AN104:AR104"/>
    <mergeCell ref="AS104:AW104"/>
    <mergeCell ref="AX104:BA104"/>
    <mergeCell ref="BB104:BF104"/>
    <mergeCell ref="BG104:BK104"/>
    <mergeCell ref="BL104:BP104"/>
    <mergeCell ref="A104:C104"/>
    <mergeCell ref="D104:T104"/>
    <mergeCell ref="U104:Y104"/>
    <mergeCell ref="Z104:AD104"/>
    <mergeCell ref="AE104:AH104"/>
    <mergeCell ref="AI104:AM104"/>
    <mergeCell ref="AE114:AI114"/>
    <mergeCell ref="AJ114:AN114"/>
    <mergeCell ref="A113:C113"/>
    <mergeCell ref="D113:T113"/>
    <mergeCell ref="U113:Y113"/>
    <mergeCell ref="Z113:AD113"/>
    <mergeCell ref="AE113:AI113"/>
    <mergeCell ref="AJ113:AN113"/>
    <mergeCell ref="AE112:AI112"/>
    <mergeCell ref="AJ112:AN112"/>
    <mergeCell ref="AO112:AS112"/>
    <mergeCell ref="AT112:AX112"/>
    <mergeCell ref="AY112:BC112"/>
    <mergeCell ref="BD112:BH112"/>
    <mergeCell ref="BQ106:BT106"/>
    <mergeCell ref="BU106:BY106"/>
    <mergeCell ref="A109:BL109"/>
    <mergeCell ref="A110:BH110"/>
    <mergeCell ref="A111:C112"/>
    <mergeCell ref="D111:T112"/>
    <mergeCell ref="U111:AN111"/>
    <mergeCell ref="AO111:BH111"/>
    <mergeCell ref="U112:Y112"/>
    <mergeCell ref="Z112:AD112"/>
    <mergeCell ref="AN106:AR106"/>
    <mergeCell ref="AS106:AW106"/>
    <mergeCell ref="AX106:BA106"/>
    <mergeCell ref="BB106:BF106"/>
    <mergeCell ref="BG106:BK106"/>
    <mergeCell ref="BL106:BP106"/>
    <mergeCell ref="A106:C106"/>
    <mergeCell ref="D106:T106"/>
    <mergeCell ref="BJ121:BX121"/>
    <mergeCell ref="AF122:AJ122"/>
    <mergeCell ref="AK122:AO122"/>
    <mergeCell ref="AP122:AT122"/>
    <mergeCell ref="AU122:AY122"/>
    <mergeCell ref="AZ122:BD122"/>
    <mergeCell ref="BE122:BI122"/>
    <mergeCell ref="BJ122:BN122"/>
    <mergeCell ref="BO122:BS122"/>
    <mergeCell ref="BT122:BX122"/>
    <mergeCell ref="A121:C122"/>
    <mergeCell ref="D121:P122"/>
    <mergeCell ref="Q121:U122"/>
    <mergeCell ref="V121:AE122"/>
    <mergeCell ref="AF121:AT121"/>
    <mergeCell ref="AU121:BI121"/>
    <mergeCell ref="AO115:AS115"/>
    <mergeCell ref="AT115:AX115"/>
    <mergeCell ref="AY115:BC115"/>
    <mergeCell ref="BD115:BH115"/>
    <mergeCell ref="A119:BL119"/>
    <mergeCell ref="A120:BL120"/>
    <mergeCell ref="AJ116:AN116"/>
    <mergeCell ref="AO116:AS116"/>
    <mergeCell ref="AT116:AX116"/>
    <mergeCell ref="AY116:BC116"/>
    <mergeCell ref="A115:C115"/>
    <mergeCell ref="D115:T115"/>
    <mergeCell ref="U115:Y115"/>
    <mergeCell ref="Z115:AD115"/>
    <mergeCell ref="AE115:AI115"/>
    <mergeCell ref="AJ115:AN11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A123:C123"/>
    <mergeCell ref="D123:P123"/>
    <mergeCell ref="Q123:U123"/>
    <mergeCell ref="V123:AE123"/>
    <mergeCell ref="AF123:AJ123"/>
    <mergeCell ref="AK123:AO123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BT125:BX125"/>
    <mergeCell ref="A142:BL142"/>
    <mergeCell ref="A143:C144"/>
    <mergeCell ref="D143:P144"/>
    <mergeCell ref="Q143:U144"/>
    <mergeCell ref="V143:AE144"/>
    <mergeCell ref="AF143:AT143"/>
    <mergeCell ref="AU143:BI143"/>
    <mergeCell ref="AF144:AJ144"/>
    <mergeCell ref="AK144:AO144"/>
    <mergeCell ref="AP125:AT125"/>
    <mergeCell ref="AU125:AY125"/>
    <mergeCell ref="AZ125:BD125"/>
    <mergeCell ref="BE125:BI125"/>
    <mergeCell ref="BJ125:BN125"/>
    <mergeCell ref="BO125:BS125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O167:AS167"/>
    <mergeCell ref="AT167:AX167"/>
    <mergeCell ref="AY167:BC167"/>
    <mergeCell ref="BD167:BH167"/>
    <mergeCell ref="BI167:BM167"/>
    <mergeCell ref="BN167:BR167"/>
    <mergeCell ref="A166:T167"/>
    <mergeCell ref="U166:AD166"/>
    <mergeCell ref="AE166:AN166"/>
    <mergeCell ref="AO166:AX166"/>
    <mergeCell ref="AY166:BH166"/>
    <mergeCell ref="BI166:BR166"/>
    <mergeCell ref="U167:Y167"/>
    <mergeCell ref="Z167:AD167"/>
    <mergeCell ref="AE167:AI167"/>
    <mergeCell ref="AJ167:AN167"/>
    <mergeCell ref="AP147:AT147"/>
    <mergeCell ref="AU147:AY147"/>
    <mergeCell ref="AZ147:BD147"/>
    <mergeCell ref="BE147:BI147"/>
    <mergeCell ref="A164:BL164"/>
    <mergeCell ref="A165:BR165"/>
    <mergeCell ref="BE148:BI148"/>
    <mergeCell ref="A149:C149"/>
    <mergeCell ref="D149:P149"/>
    <mergeCell ref="Q149:U149"/>
    <mergeCell ref="AO169:AS169"/>
    <mergeCell ref="AT169:AX169"/>
    <mergeCell ref="AY169:BC169"/>
    <mergeCell ref="BD169:BH169"/>
    <mergeCell ref="BI169:BM169"/>
    <mergeCell ref="BN169:BR169"/>
    <mergeCell ref="AT168:AX168"/>
    <mergeCell ref="AY168:BC168"/>
    <mergeCell ref="BD168:BH168"/>
    <mergeCell ref="BI168:BM168"/>
    <mergeCell ref="BN168:BR168"/>
    <mergeCell ref="A169:T169"/>
    <mergeCell ref="U169:Y169"/>
    <mergeCell ref="Z169:AD169"/>
    <mergeCell ref="AE169:AI169"/>
    <mergeCell ref="AJ169:AN169"/>
    <mergeCell ref="A168:T168"/>
    <mergeCell ref="U168:Y168"/>
    <mergeCell ref="Z168:AD168"/>
    <mergeCell ref="AE168:AI168"/>
    <mergeCell ref="AJ168:AN168"/>
    <mergeCell ref="AO168:AS168"/>
    <mergeCell ref="A184:C186"/>
    <mergeCell ref="D184:V186"/>
    <mergeCell ref="W184:AH184"/>
    <mergeCell ref="AI184:AT184"/>
    <mergeCell ref="AU184:AZ184"/>
    <mergeCell ref="BA184:BF184"/>
    <mergeCell ref="AT170:AX170"/>
    <mergeCell ref="AY170:BC170"/>
    <mergeCell ref="BD170:BH170"/>
    <mergeCell ref="BI170:BM170"/>
    <mergeCell ref="BN170:BR170"/>
    <mergeCell ref="A183:BL183"/>
    <mergeCell ref="BI171:BM171"/>
    <mergeCell ref="BN171:BR171"/>
    <mergeCell ref="A172:T172"/>
    <mergeCell ref="U172:Y172"/>
    <mergeCell ref="A170:T170"/>
    <mergeCell ref="U170:Y170"/>
    <mergeCell ref="Z170:AD170"/>
    <mergeCell ref="AE170:AI170"/>
    <mergeCell ref="AJ170:AN170"/>
    <mergeCell ref="AO170:AS170"/>
    <mergeCell ref="W186:Y186"/>
    <mergeCell ref="Z186:AB186"/>
    <mergeCell ref="AC186:AE186"/>
    <mergeCell ref="AF186:AH186"/>
    <mergeCell ref="AI186:AK186"/>
    <mergeCell ref="AL186:AN186"/>
    <mergeCell ref="AO186:AQ186"/>
    <mergeCell ref="AR186:AT186"/>
    <mergeCell ref="BG184:BL184"/>
    <mergeCell ref="W185:AB185"/>
    <mergeCell ref="AC185:AH185"/>
    <mergeCell ref="AI185:AN185"/>
    <mergeCell ref="AO185:AT185"/>
    <mergeCell ref="AU185:AW186"/>
    <mergeCell ref="AX185:AZ186"/>
    <mergeCell ref="BA185:BC186"/>
    <mergeCell ref="BD185:BF186"/>
    <mergeCell ref="BG185:BI186"/>
    <mergeCell ref="A189:C189"/>
    <mergeCell ref="D189:V189"/>
    <mergeCell ref="W189:Y189"/>
    <mergeCell ref="Z189:AB189"/>
    <mergeCell ref="AC189:AE189"/>
    <mergeCell ref="AF189:AH189"/>
    <mergeCell ref="AI188:AK188"/>
    <mergeCell ref="AL188:AN188"/>
    <mergeCell ref="AO188:AQ188"/>
    <mergeCell ref="AR188:AT188"/>
    <mergeCell ref="AU188:AW188"/>
    <mergeCell ref="AX188:AZ188"/>
    <mergeCell ref="BA187:BC187"/>
    <mergeCell ref="BD187:BF187"/>
    <mergeCell ref="BG187:BI187"/>
    <mergeCell ref="BJ187:BL187"/>
    <mergeCell ref="A188:C188"/>
    <mergeCell ref="D188:V188"/>
    <mergeCell ref="W188:Y188"/>
    <mergeCell ref="Z188:AB188"/>
    <mergeCell ref="AC188:AE188"/>
    <mergeCell ref="AF188:AH188"/>
    <mergeCell ref="AI187:AK187"/>
    <mergeCell ref="AL187:AN187"/>
    <mergeCell ref="AO187:AQ187"/>
    <mergeCell ref="AR187:AT187"/>
    <mergeCell ref="AU187:AW187"/>
    <mergeCell ref="AX187:AZ187"/>
    <mergeCell ref="A187:C187"/>
    <mergeCell ref="D187:V187"/>
    <mergeCell ref="W187:Y187"/>
    <mergeCell ref="Z187:AB187"/>
    <mergeCell ref="AP199:AT199"/>
    <mergeCell ref="AU199:AY199"/>
    <mergeCell ref="AZ199:BD199"/>
    <mergeCell ref="BE199:BI199"/>
    <mergeCell ref="BJ199:BN199"/>
    <mergeCell ref="BO199:BS199"/>
    <mergeCell ref="A197:BS197"/>
    <mergeCell ref="A198:F199"/>
    <mergeCell ref="G198:S199"/>
    <mergeCell ref="T198:Z199"/>
    <mergeCell ref="AA198:AO198"/>
    <mergeCell ref="AP198:BD198"/>
    <mergeCell ref="BE198:BS198"/>
    <mergeCell ref="AA199:AE199"/>
    <mergeCell ref="AF199:AJ199"/>
    <mergeCell ref="AK199:AO199"/>
    <mergeCell ref="BA189:BC189"/>
    <mergeCell ref="BD189:BF189"/>
    <mergeCell ref="BG189:BI189"/>
    <mergeCell ref="BJ189:BL189"/>
    <mergeCell ref="A195:BL195"/>
    <mergeCell ref="A196:BS196"/>
    <mergeCell ref="A190:C190"/>
    <mergeCell ref="D190:V190"/>
    <mergeCell ref="W190:Y190"/>
    <mergeCell ref="Z190:AB190"/>
    <mergeCell ref="AI189:AK189"/>
    <mergeCell ref="AL189:AN189"/>
    <mergeCell ref="AO189:AQ189"/>
    <mergeCell ref="AR189:AT189"/>
    <mergeCell ref="AU189:AW189"/>
    <mergeCell ref="AX189:AZ189"/>
    <mergeCell ref="AP201:AT201"/>
    <mergeCell ref="AU201:AY201"/>
    <mergeCell ref="AZ201:BD201"/>
    <mergeCell ref="BE201:BI201"/>
    <mergeCell ref="BJ201:BN201"/>
    <mergeCell ref="BO201:BS201"/>
    <mergeCell ref="A201:F201"/>
    <mergeCell ref="G201:S201"/>
    <mergeCell ref="T201:Z201"/>
    <mergeCell ref="AA201:AE201"/>
    <mergeCell ref="AF201:AJ201"/>
    <mergeCell ref="AK201:AO201"/>
    <mergeCell ref="AP200:AT200"/>
    <mergeCell ref="AU200:AY200"/>
    <mergeCell ref="AZ200:BD200"/>
    <mergeCell ref="BE200:BI200"/>
    <mergeCell ref="BJ200:BN200"/>
    <mergeCell ref="BO200:BS200"/>
    <mergeCell ref="A200:F200"/>
    <mergeCell ref="G200:S200"/>
    <mergeCell ref="T200:Z200"/>
    <mergeCell ref="AA200:AE200"/>
    <mergeCell ref="AF200:AJ200"/>
    <mergeCell ref="AK200:AO200"/>
    <mergeCell ref="A204:BL204"/>
    <mergeCell ref="A205:BD205"/>
    <mergeCell ref="A206:F207"/>
    <mergeCell ref="G206:S207"/>
    <mergeCell ref="T206:Z207"/>
    <mergeCell ref="AA206:AO206"/>
    <mergeCell ref="AP206:BD206"/>
    <mergeCell ref="AA207:AE207"/>
    <mergeCell ref="AF207:AJ207"/>
    <mergeCell ref="AK207:AO207"/>
    <mergeCell ref="AP202:AT202"/>
    <mergeCell ref="AU202:AY202"/>
    <mergeCell ref="AZ202:BD202"/>
    <mergeCell ref="BE202:BI202"/>
    <mergeCell ref="BJ202:BN202"/>
    <mergeCell ref="BO202:BS202"/>
    <mergeCell ref="A202:F202"/>
    <mergeCell ref="G202:S202"/>
    <mergeCell ref="T202:Z202"/>
    <mergeCell ref="AA202:AE202"/>
    <mergeCell ref="AF202:AJ202"/>
    <mergeCell ref="AK202:AO202"/>
    <mergeCell ref="AU208:AY208"/>
    <mergeCell ref="AZ208:BD208"/>
    <mergeCell ref="A209:F209"/>
    <mergeCell ref="G209:S209"/>
    <mergeCell ref="T209:Z209"/>
    <mergeCell ref="AA209:AE209"/>
    <mergeCell ref="AF209:AJ209"/>
    <mergeCell ref="AK209:AO209"/>
    <mergeCell ref="AP209:AT209"/>
    <mergeCell ref="AU209:AY209"/>
    <mergeCell ref="AP207:AT207"/>
    <mergeCell ref="AU207:AY207"/>
    <mergeCell ref="AZ207:BD207"/>
    <mergeCell ref="A208:F208"/>
    <mergeCell ref="G208:S208"/>
    <mergeCell ref="T208:Z208"/>
    <mergeCell ref="AA208:AE208"/>
    <mergeCell ref="AF208:AJ208"/>
    <mergeCell ref="AK208:AO208"/>
    <mergeCell ref="AP208:AT208"/>
    <mergeCell ref="A213:BL213"/>
    <mergeCell ref="A214:BM214"/>
    <mergeCell ref="A215:M216"/>
    <mergeCell ref="N215:U216"/>
    <mergeCell ref="V215:Z216"/>
    <mergeCell ref="AA215:AI215"/>
    <mergeCell ref="AJ215:AR215"/>
    <mergeCell ref="AS215:BA215"/>
    <mergeCell ref="BB215:BJ215"/>
    <mergeCell ref="BK215:BS215"/>
    <mergeCell ref="AZ209:BD209"/>
    <mergeCell ref="A210:F210"/>
    <mergeCell ref="G210:S210"/>
    <mergeCell ref="T210:Z210"/>
    <mergeCell ref="AA210:AE210"/>
    <mergeCell ref="AF210:AJ210"/>
    <mergeCell ref="AK210:AO210"/>
    <mergeCell ref="AP210:AT210"/>
    <mergeCell ref="AU210:AY210"/>
    <mergeCell ref="AZ210:BD210"/>
    <mergeCell ref="BP217:BS217"/>
    <mergeCell ref="A218:M218"/>
    <mergeCell ref="N218:U218"/>
    <mergeCell ref="V218:Z218"/>
    <mergeCell ref="AA218:AE218"/>
    <mergeCell ref="AF218:AI218"/>
    <mergeCell ref="AJ218:AN218"/>
    <mergeCell ref="AO218:AR218"/>
    <mergeCell ref="AS218:AW218"/>
    <mergeCell ref="AX218:BA218"/>
    <mergeCell ref="AO217:AR217"/>
    <mergeCell ref="AS217:AW217"/>
    <mergeCell ref="AX217:BA217"/>
    <mergeCell ref="BB217:BF217"/>
    <mergeCell ref="BG217:BJ217"/>
    <mergeCell ref="BK217:BO217"/>
    <mergeCell ref="BB216:BF216"/>
    <mergeCell ref="BG216:BJ216"/>
    <mergeCell ref="BK216:BO216"/>
    <mergeCell ref="BP216:BS216"/>
    <mergeCell ref="A217:M217"/>
    <mergeCell ref="N217:U217"/>
    <mergeCell ref="V217:Z217"/>
    <mergeCell ref="AA217:AE217"/>
    <mergeCell ref="AF217:AI217"/>
    <mergeCell ref="AJ217:AN217"/>
    <mergeCell ref="AA216:AE216"/>
    <mergeCell ref="AF216:AI216"/>
    <mergeCell ref="AJ216:AN216"/>
    <mergeCell ref="AO216:AR216"/>
    <mergeCell ref="AS216:AW216"/>
    <mergeCell ref="AX216:BA216"/>
    <mergeCell ref="AE229:AJ230"/>
    <mergeCell ref="AK229:AP230"/>
    <mergeCell ref="BP219:BS219"/>
    <mergeCell ref="A222:BL222"/>
    <mergeCell ref="A223:BL223"/>
    <mergeCell ref="A226:BL226"/>
    <mergeCell ref="A227:BL227"/>
    <mergeCell ref="A228:BL228"/>
    <mergeCell ref="AO219:AR219"/>
    <mergeCell ref="AS219:AW219"/>
    <mergeCell ref="AX219:BA219"/>
    <mergeCell ref="BB219:BF219"/>
    <mergeCell ref="BG219:BJ219"/>
    <mergeCell ref="BK219:BO219"/>
    <mergeCell ref="BB218:BF218"/>
    <mergeCell ref="BG218:BJ218"/>
    <mergeCell ref="BK218:BO218"/>
    <mergeCell ref="BP218:BS218"/>
    <mergeCell ref="A219:M219"/>
    <mergeCell ref="N219:U219"/>
    <mergeCell ref="V219:Z219"/>
    <mergeCell ref="AA219:AE219"/>
    <mergeCell ref="AF219:AI219"/>
    <mergeCell ref="AJ219:AN219"/>
    <mergeCell ref="A239:BL239"/>
    <mergeCell ref="BB234:BF234"/>
    <mergeCell ref="BG234:BL234"/>
    <mergeCell ref="A235:F235"/>
    <mergeCell ref="G235:S235"/>
    <mergeCell ref="AK232:AP232"/>
    <mergeCell ref="AQ232:AV232"/>
    <mergeCell ref="AW232:BA232"/>
    <mergeCell ref="BB232:BF232"/>
    <mergeCell ref="BG232:BL232"/>
    <mergeCell ref="A233:F233"/>
    <mergeCell ref="G233:S233"/>
    <mergeCell ref="T233:Y233"/>
    <mergeCell ref="Z233:AD233"/>
    <mergeCell ref="AE233:AJ233"/>
    <mergeCell ref="AK231:AP231"/>
    <mergeCell ref="AQ231:AV231"/>
    <mergeCell ref="AW231:BA231"/>
    <mergeCell ref="BB231:BF231"/>
    <mergeCell ref="BG231:BL231"/>
    <mergeCell ref="A232:F232"/>
    <mergeCell ref="G232:S232"/>
    <mergeCell ref="T232:Y232"/>
    <mergeCell ref="Z232:AD232"/>
    <mergeCell ref="AE232:AJ232"/>
    <mergeCell ref="A231:F231"/>
    <mergeCell ref="G231:S231"/>
    <mergeCell ref="T231:Y231"/>
    <mergeCell ref="Z231:AD231"/>
    <mergeCell ref="AE231:AJ231"/>
    <mergeCell ref="AT242:AW243"/>
    <mergeCell ref="AX242:BG242"/>
    <mergeCell ref="BH242:BL243"/>
    <mergeCell ref="Z243:AD243"/>
    <mergeCell ref="AE243:AI243"/>
    <mergeCell ref="AX243:BB243"/>
    <mergeCell ref="BC243:BG243"/>
    <mergeCell ref="A240:BL240"/>
    <mergeCell ref="A241:F243"/>
    <mergeCell ref="G241:P243"/>
    <mergeCell ref="Q241:AN241"/>
    <mergeCell ref="AO241:BL241"/>
    <mergeCell ref="Q242:U243"/>
    <mergeCell ref="V242:Y243"/>
    <mergeCell ref="Z242:AI242"/>
    <mergeCell ref="AJ242:AN243"/>
    <mergeCell ref="AO242:AS243"/>
    <mergeCell ref="AJ245:AN245"/>
    <mergeCell ref="AO245:AS245"/>
    <mergeCell ref="AT245:AW245"/>
    <mergeCell ref="AX245:BB245"/>
    <mergeCell ref="BC245:BG245"/>
    <mergeCell ref="BH245:BL245"/>
    <mergeCell ref="A245:F245"/>
    <mergeCell ref="G245:P245"/>
    <mergeCell ref="Q245:U245"/>
    <mergeCell ref="V245:Y245"/>
    <mergeCell ref="Z245:AD245"/>
    <mergeCell ref="AE245:AI245"/>
    <mergeCell ref="AJ244:AN244"/>
    <mergeCell ref="AO244:AS244"/>
    <mergeCell ref="AT244:AW244"/>
    <mergeCell ref="AX244:BB244"/>
    <mergeCell ref="BC244:BG244"/>
    <mergeCell ref="BH244:BL244"/>
    <mergeCell ref="A244:F244"/>
    <mergeCell ref="G244:P244"/>
    <mergeCell ref="Q244:U244"/>
    <mergeCell ref="V244:Y244"/>
    <mergeCell ref="Z244:AD244"/>
    <mergeCell ref="AE244:AI244"/>
    <mergeCell ref="A252:BL252"/>
    <mergeCell ref="A253:BL253"/>
    <mergeCell ref="A254:F255"/>
    <mergeCell ref="G254:S255"/>
    <mergeCell ref="T254:Y255"/>
    <mergeCell ref="Z254:AD255"/>
    <mergeCell ref="AE254:AJ255"/>
    <mergeCell ref="AK254:AP255"/>
    <mergeCell ref="AQ254:AV255"/>
    <mergeCell ref="AW254:BD255"/>
    <mergeCell ref="AJ246:AN246"/>
    <mergeCell ref="AO246:AS246"/>
    <mergeCell ref="AT246:AW246"/>
    <mergeCell ref="AX246:BB246"/>
    <mergeCell ref="BC246:BG246"/>
    <mergeCell ref="BH246:BL246"/>
    <mergeCell ref="A246:F246"/>
    <mergeCell ref="G246:P246"/>
    <mergeCell ref="Q246:U246"/>
    <mergeCell ref="V246:Y246"/>
    <mergeCell ref="Z246:AD246"/>
    <mergeCell ref="AE246:AI246"/>
    <mergeCell ref="Z258:AD258"/>
    <mergeCell ref="AE258:AJ258"/>
    <mergeCell ref="AK258:AP258"/>
    <mergeCell ref="AQ258:AV258"/>
    <mergeCell ref="A257:F257"/>
    <mergeCell ref="G257:S257"/>
    <mergeCell ref="T257:Y257"/>
    <mergeCell ref="Z257:AD257"/>
    <mergeCell ref="AE257:AJ257"/>
    <mergeCell ref="AK257:AP257"/>
    <mergeCell ref="BE254:BL255"/>
    <mergeCell ref="A256:F256"/>
    <mergeCell ref="G256:S256"/>
    <mergeCell ref="T256:Y256"/>
    <mergeCell ref="Z256:AD256"/>
    <mergeCell ref="AE256:AJ256"/>
    <mergeCell ref="AK256:AP256"/>
    <mergeCell ref="AQ256:AV256"/>
    <mergeCell ref="AW256:BD256"/>
    <mergeCell ref="BE256:BL256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82:AA282"/>
    <mergeCell ref="AH282:AP282"/>
    <mergeCell ref="AU282:BF282"/>
    <mergeCell ref="AH283:AP283"/>
    <mergeCell ref="AU283:BF283"/>
    <mergeCell ref="A31:D31"/>
    <mergeCell ref="E31:T31"/>
    <mergeCell ref="U31:Y31"/>
    <mergeCell ref="Z31:AD31"/>
    <mergeCell ref="AE31:AH31"/>
    <mergeCell ref="A275:BL275"/>
    <mergeCell ref="A279:AA279"/>
    <mergeCell ref="AH279:AP279"/>
    <mergeCell ref="AU279:BF279"/>
    <mergeCell ref="AH280:AP280"/>
    <mergeCell ref="AU280:BF280"/>
    <mergeCell ref="AW258:BD258"/>
    <mergeCell ref="BE258:BL258"/>
    <mergeCell ref="A269:BL269"/>
    <mergeCell ref="A270:BL270"/>
    <mergeCell ref="A273:BL273"/>
    <mergeCell ref="A274:BL274"/>
    <mergeCell ref="BU33:BY33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B61:BF61"/>
    <mergeCell ref="BG61:BK61"/>
    <mergeCell ref="BL61:BP61"/>
    <mergeCell ref="BQ61:BT61"/>
    <mergeCell ref="BU61:BY61"/>
    <mergeCell ref="A62:D62"/>
    <mergeCell ref="E62:T62"/>
    <mergeCell ref="U62:Y62"/>
    <mergeCell ref="Z62:AD62"/>
    <mergeCell ref="AE62:AH62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S61:AW61"/>
    <mergeCell ref="AX61:BA61"/>
    <mergeCell ref="AS60:AW60"/>
    <mergeCell ref="AX60:BA60"/>
    <mergeCell ref="BB60:BF60"/>
    <mergeCell ref="BG60:BK60"/>
    <mergeCell ref="BL60:BP60"/>
    <mergeCell ref="BQ60:BT60"/>
    <mergeCell ref="BU63:BY63"/>
    <mergeCell ref="AS63:AW63"/>
    <mergeCell ref="AX63:BA63"/>
    <mergeCell ref="BB63:BF63"/>
    <mergeCell ref="BG63:BK63"/>
    <mergeCell ref="BL63:BP63"/>
    <mergeCell ref="BQ63:BT63"/>
    <mergeCell ref="BL62:BP62"/>
    <mergeCell ref="BQ62:BT62"/>
    <mergeCell ref="BU62:BY62"/>
    <mergeCell ref="A63:D63"/>
    <mergeCell ref="E63:T63"/>
    <mergeCell ref="U63:Y63"/>
    <mergeCell ref="Z63:AD63"/>
    <mergeCell ref="AE63:AH63"/>
    <mergeCell ref="AI63:AM63"/>
    <mergeCell ref="AN63:AR63"/>
    <mergeCell ref="AI62:AM62"/>
    <mergeCell ref="AN62:AR62"/>
    <mergeCell ref="AS62:AW62"/>
    <mergeCell ref="AX62:BA62"/>
    <mergeCell ref="BB62:BF62"/>
    <mergeCell ref="BG62:BK62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E81:W81"/>
    <mergeCell ref="X81:AB81"/>
    <mergeCell ref="AC81:AG81"/>
    <mergeCell ref="AH81:AL81"/>
    <mergeCell ref="AM81:AQ81"/>
    <mergeCell ref="AR81:AV81"/>
    <mergeCell ref="A80:D80"/>
    <mergeCell ref="E80:W80"/>
    <mergeCell ref="X80:AB80"/>
    <mergeCell ref="AC80:AG80"/>
    <mergeCell ref="AH80:AL80"/>
    <mergeCell ref="AM80:AQ80"/>
    <mergeCell ref="AR80:AV80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2:BA82"/>
    <mergeCell ref="BB82:BF82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AW85:BA85"/>
    <mergeCell ref="BB85:BF85"/>
    <mergeCell ref="BG85:BK85"/>
    <mergeCell ref="A86:D86"/>
    <mergeCell ref="E86:W86"/>
    <mergeCell ref="X86:AB86"/>
    <mergeCell ref="AC86:AG86"/>
    <mergeCell ref="AH86:AL86"/>
    <mergeCell ref="AM86:AQ86"/>
    <mergeCell ref="AR86:AV86"/>
    <mergeCell ref="AW84:BA84"/>
    <mergeCell ref="BB84:BF84"/>
    <mergeCell ref="BG84:BK84"/>
    <mergeCell ref="A85:D85"/>
    <mergeCell ref="E85:W85"/>
    <mergeCell ref="X85:AB85"/>
    <mergeCell ref="AC85:AG85"/>
    <mergeCell ref="AH85:AL85"/>
    <mergeCell ref="AM85:AQ85"/>
    <mergeCell ref="AR85:AV85"/>
    <mergeCell ref="AW88:BA88"/>
    <mergeCell ref="BB88:BF88"/>
    <mergeCell ref="BG88:BK88"/>
    <mergeCell ref="AW87:BA87"/>
    <mergeCell ref="BB87:BF87"/>
    <mergeCell ref="BG87:BK87"/>
    <mergeCell ref="A88:D88"/>
    <mergeCell ref="E88:W88"/>
    <mergeCell ref="X88:AB88"/>
    <mergeCell ref="AC88:AG88"/>
    <mergeCell ref="AH88:AL88"/>
    <mergeCell ref="AM88:AQ88"/>
    <mergeCell ref="AR88:AV88"/>
    <mergeCell ref="AW86:BA86"/>
    <mergeCell ref="BB86:BF86"/>
    <mergeCell ref="BG86:BK86"/>
    <mergeCell ref="A87:D87"/>
    <mergeCell ref="E87:W87"/>
    <mergeCell ref="X87:AB87"/>
    <mergeCell ref="AC87:AG87"/>
    <mergeCell ref="AH87:AL87"/>
    <mergeCell ref="AM87:AQ87"/>
    <mergeCell ref="AR87:AV87"/>
    <mergeCell ref="BD116:BH116"/>
    <mergeCell ref="A116:C116"/>
    <mergeCell ref="D116:T116"/>
    <mergeCell ref="U116:Y116"/>
    <mergeCell ref="Z116:AD116"/>
    <mergeCell ref="AE116:AI116"/>
    <mergeCell ref="BU107:BY107"/>
    <mergeCell ref="AS107:AW107"/>
    <mergeCell ref="AX107:BA107"/>
    <mergeCell ref="BB107:BF107"/>
    <mergeCell ref="BG107:BK107"/>
    <mergeCell ref="BL107:BP107"/>
    <mergeCell ref="BQ107:BT107"/>
    <mergeCell ref="A107:C107"/>
    <mergeCell ref="D107:T107"/>
    <mergeCell ref="U107:Y107"/>
    <mergeCell ref="Z107:AD107"/>
    <mergeCell ref="AE107:AH107"/>
    <mergeCell ref="AI107:AM107"/>
    <mergeCell ref="AN107:AR107"/>
    <mergeCell ref="AO114:AS114"/>
    <mergeCell ref="AT114:AX114"/>
    <mergeCell ref="AY114:BC114"/>
    <mergeCell ref="BD114:BH114"/>
    <mergeCell ref="AO113:AS113"/>
    <mergeCell ref="AT113:AX113"/>
    <mergeCell ref="AY113:BC113"/>
    <mergeCell ref="BD113:BH113"/>
    <mergeCell ref="A114:C114"/>
    <mergeCell ref="D114:T114"/>
    <mergeCell ref="U114:Y114"/>
    <mergeCell ref="Z114:AD114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40:BI140"/>
    <mergeCell ref="BJ140:BN140"/>
    <mergeCell ref="BO140:BS140"/>
    <mergeCell ref="BT140:BX140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V149:AE149"/>
    <mergeCell ref="AF149:AJ149"/>
    <mergeCell ref="AK149:AO149"/>
    <mergeCell ref="AP149:AT149"/>
    <mergeCell ref="AU149:AY149"/>
    <mergeCell ref="AZ149:BD149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BE157:BI157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BE156:BI156"/>
    <mergeCell ref="A157:C157"/>
    <mergeCell ref="D157:P157"/>
    <mergeCell ref="Q157:U157"/>
    <mergeCell ref="V157:AE157"/>
    <mergeCell ref="AF157:AJ157"/>
    <mergeCell ref="AK157:AO157"/>
    <mergeCell ref="AP157:AT157"/>
    <mergeCell ref="AU157:AY157"/>
    <mergeCell ref="AZ157:BD157"/>
    <mergeCell ref="BE159:BI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BE158:BI158"/>
    <mergeCell ref="A159:C159"/>
    <mergeCell ref="D159:P159"/>
    <mergeCell ref="Q159:U159"/>
    <mergeCell ref="V159:AE159"/>
    <mergeCell ref="AF159:AJ159"/>
    <mergeCell ref="AK159:AO159"/>
    <mergeCell ref="AP159:AT159"/>
    <mergeCell ref="AU159:AY159"/>
    <mergeCell ref="AZ159:BD159"/>
    <mergeCell ref="BE162:BI162"/>
    <mergeCell ref="BE161:BI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BE160:BI160"/>
    <mergeCell ref="A161:C161"/>
    <mergeCell ref="D161:P161"/>
    <mergeCell ref="Q161:U161"/>
    <mergeCell ref="V161:AE161"/>
    <mergeCell ref="AF161:AJ161"/>
    <mergeCell ref="AK161:AO161"/>
    <mergeCell ref="AP161:AT161"/>
    <mergeCell ref="AU161:AY161"/>
    <mergeCell ref="AZ161:BD161"/>
    <mergeCell ref="BD172:BH172"/>
    <mergeCell ref="BI172:BM172"/>
    <mergeCell ref="BN172:BR172"/>
    <mergeCell ref="A173:T173"/>
    <mergeCell ref="U173:Y173"/>
    <mergeCell ref="Z173:AD173"/>
    <mergeCell ref="AE173:AI173"/>
    <mergeCell ref="AJ173:AN173"/>
    <mergeCell ref="AO173:AS173"/>
    <mergeCell ref="AT173:AX173"/>
    <mergeCell ref="Z172:AD172"/>
    <mergeCell ref="AE172:AI172"/>
    <mergeCell ref="AJ172:AN172"/>
    <mergeCell ref="AO172:AS172"/>
    <mergeCell ref="AT172:AX172"/>
    <mergeCell ref="AY172:BC172"/>
    <mergeCell ref="A171:T171"/>
    <mergeCell ref="U171:Y171"/>
    <mergeCell ref="Z171:AD171"/>
    <mergeCell ref="AE171:AI171"/>
    <mergeCell ref="AJ171:AN171"/>
    <mergeCell ref="AO171:AS171"/>
    <mergeCell ref="AT171:AX171"/>
    <mergeCell ref="AY171:BC171"/>
    <mergeCell ref="BD171:BH171"/>
    <mergeCell ref="AO175:AS175"/>
    <mergeCell ref="AT175:AX175"/>
    <mergeCell ref="AY175:BC175"/>
    <mergeCell ref="BD175:BH175"/>
    <mergeCell ref="BI175:BM175"/>
    <mergeCell ref="BN175:BR175"/>
    <mergeCell ref="AT174:AX174"/>
    <mergeCell ref="AY174:BC174"/>
    <mergeCell ref="BD174:BH174"/>
    <mergeCell ref="BI174:BM174"/>
    <mergeCell ref="BN174:BR174"/>
    <mergeCell ref="A175:T175"/>
    <mergeCell ref="U175:Y175"/>
    <mergeCell ref="Z175:AD175"/>
    <mergeCell ref="AE175:AI175"/>
    <mergeCell ref="AJ175:AN175"/>
    <mergeCell ref="AY173:BC173"/>
    <mergeCell ref="BD173:BH173"/>
    <mergeCell ref="BI173:BM173"/>
    <mergeCell ref="BN173:BR173"/>
    <mergeCell ref="A174:T174"/>
    <mergeCell ref="U174:Y174"/>
    <mergeCell ref="Z174:AD174"/>
    <mergeCell ref="AE174:AI174"/>
    <mergeCell ref="AJ174:AN174"/>
    <mergeCell ref="AO174:AS174"/>
    <mergeCell ref="AO177:AS177"/>
    <mergeCell ref="AT177:AX177"/>
    <mergeCell ref="AY177:BC177"/>
    <mergeCell ref="BD177:BH177"/>
    <mergeCell ref="BI177:BM177"/>
    <mergeCell ref="BN177:BR177"/>
    <mergeCell ref="AT176:AX176"/>
    <mergeCell ref="AY176:BC176"/>
    <mergeCell ref="BD176:BH176"/>
    <mergeCell ref="BI176:BM176"/>
    <mergeCell ref="BN176:BR176"/>
    <mergeCell ref="A177:T177"/>
    <mergeCell ref="U177:Y177"/>
    <mergeCell ref="Z177:AD177"/>
    <mergeCell ref="AE177:AI177"/>
    <mergeCell ref="AJ177:AN177"/>
    <mergeCell ref="A176:T176"/>
    <mergeCell ref="U176:Y176"/>
    <mergeCell ref="Z176:AD176"/>
    <mergeCell ref="AE176:AI176"/>
    <mergeCell ref="AJ176:AN176"/>
    <mergeCell ref="AO176:AS176"/>
    <mergeCell ref="A180:T180"/>
    <mergeCell ref="U180:Y180"/>
    <mergeCell ref="Z180:AD180"/>
    <mergeCell ref="AE180:AI180"/>
    <mergeCell ref="AJ180:AN180"/>
    <mergeCell ref="AO180:AS180"/>
    <mergeCell ref="AO179:AS179"/>
    <mergeCell ref="AT179:AX179"/>
    <mergeCell ref="AY179:BC179"/>
    <mergeCell ref="BD179:BH179"/>
    <mergeCell ref="BI179:BM179"/>
    <mergeCell ref="BN179:BR179"/>
    <mergeCell ref="AT178:AX178"/>
    <mergeCell ref="AY178:BC178"/>
    <mergeCell ref="BD178:BH178"/>
    <mergeCell ref="BI178:BM178"/>
    <mergeCell ref="BN178:BR178"/>
    <mergeCell ref="A179:T179"/>
    <mergeCell ref="U179:Y179"/>
    <mergeCell ref="Z179:AD179"/>
    <mergeCell ref="AE179:AI179"/>
    <mergeCell ref="AJ179:AN179"/>
    <mergeCell ref="A178:T178"/>
    <mergeCell ref="U178:Y178"/>
    <mergeCell ref="Z178:AD178"/>
    <mergeCell ref="AE178:AI178"/>
    <mergeCell ref="AJ178:AN178"/>
    <mergeCell ref="AO178:AS178"/>
    <mergeCell ref="AU190:AW190"/>
    <mergeCell ref="AX190:AZ190"/>
    <mergeCell ref="BA190:BC190"/>
    <mergeCell ref="BD190:BF190"/>
    <mergeCell ref="BG190:BI190"/>
    <mergeCell ref="BJ190:BL190"/>
    <mergeCell ref="AC190:AE190"/>
    <mergeCell ref="AF190:AH190"/>
    <mergeCell ref="AI190:AK190"/>
    <mergeCell ref="AL190:AN190"/>
    <mergeCell ref="AO190:AQ190"/>
    <mergeCell ref="AR190:AT190"/>
    <mergeCell ref="AT180:AX180"/>
    <mergeCell ref="AY180:BC180"/>
    <mergeCell ref="BD180:BH180"/>
    <mergeCell ref="BI180:BM180"/>
    <mergeCell ref="BN180:BR180"/>
    <mergeCell ref="BA188:BC188"/>
    <mergeCell ref="BD188:BF188"/>
    <mergeCell ref="BG188:BI188"/>
    <mergeCell ref="BJ188:BL188"/>
    <mergeCell ref="AC187:AE187"/>
    <mergeCell ref="AF187:AH187"/>
    <mergeCell ref="BJ185:BL186"/>
    <mergeCell ref="BA191:BC191"/>
    <mergeCell ref="BD191:BF191"/>
    <mergeCell ref="BG191:BI191"/>
    <mergeCell ref="BJ191:BL191"/>
    <mergeCell ref="A192:C192"/>
    <mergeCell ref="D192:V192"/>
    <mergeCell ref="W192:Y192"/>
    <mergeCell ref="Z192:AB192"/>
    <mergeCell ref="AC192:AE192"/>
    <mergeCell ref="AF192:AH192"/>
    <mergeCell ref="AI191:AK191"/>
    <mergeCell ref="AL191:AN191"/>
    <mergeCell ref="AO191:AQ191"/>
    <mergeCell ref="AR191:AT191"/>
    <mergeCell ref="AU191:AW191"/>
    <mergeCell ref="AX191:AZ191"/>
    <mergeCell ref="A191:C191"/>
    <mergeCell ref="D191:V191"/>
    <mergeCell ref="W191:Y191"/>
    <mergeCell ref="Z191:AB191"/>
    <mergeCell ref="AC191:AE191"/>
    <mergeCell ref="AF191:AH191"/>
    <mergeCell ref="A234:F234"/>
    <mergeCell ref="G234:S234"/>
    <mergeCell ref="T234:Y234"/>
    <mergeCell ref="Z234:AD234"/>
    <mergeCell ref="AE234:AJ234"/>
    <mergeCell ref="AK234:AP234"/>
    <mergeCell ref="AQ234:AV234"/>
    <mergeCell ref="AW234:BA234"/>
    <mergeCell ref="BA192:BC192"/>
    <mergeCell ref="BD192:BF192"/>
    <mergeCell ref="BG192:BI192"/>
    <mergeCell ref="BJ192:BL192"/>
    <mergeCell ref="AI192:AK192"/>
    <mergeCell ref="AL192:AN192"/>
    <mergeCell ref="AO192:AQ192"/>
    <mergeCell ref="AR192:AT192"/>
    <mergeCell ref="AU192:AW192"/>
    <mergeCell ref="AX192:AZ192"/>
    <mergeCell ref="AK233:AP233"/>
    <mergeCell ref="AQ233:AV233"/>
    <mergeCell ref="AW233:BA233"/>
    <mergeCell ref="BB233:BF233"/>
    <mergeCell ref="BG233:BL233"/>
    <mergeCell ref="AQ229:AV230"/>
    <mergeCell ref="AW229:BF229"/>
    <mergeCell ref="BG229:BL230"/>
    <mergeCell ref="AW230:BA230"/>
    <mergeCell ref="BB230:BF230"/>
    <mergeCell ref="A229:F230"/>
    <mergeCell ref="G229:S230"/>
    <mergeCell ref="T229:Y230"/>
    <mergeCell ref="Z229:AD230"/>
    <mergeCell ref="BB237:BF237"/>
    <mergeCell ref="BG237:BL237"/>
    <mergeCell ref="BB236:BF236"/>
    <mergeCell ref="BG236:BL236"/>
    <mergeCell ref="A237:F237"/>
    <mergeCell ref="G237:S237"/>
    <mergeCell ref="T237:Y237"/>
    <mergeCell ref="Z237:AD237"/>
    <mergeCell ref="AE237:AJ237"/>
    <mergeCell ref="AK237:AP237"/>
    <mergeCell ref="AQ237:AV237"/>
    <mergeCell ref="AW237:BA237"/>
    <mergeCell ref="BB235:BF235"/>
    <mergeCell ref="BG235:BL235"/>
    <mergeCell ref="A236:F236"/>
    <mergeCell ref="G236:S236"/>
    <mergeCell ref="T236:Y236"/>
    <mergeCell ref="Z236:AD236"/>
    <mergeCell ref="AE236:AJ236"/>
    <mergeCell ref="AK236:AP236"/>
    <mergeCell ref="AQ236:AV236"/>
    <mergeCell ref="AW236:BA236"/>
    <mergeCell ref="T235:Y235"/>
    <mergeCell ref="Z235:AD235"/>
    <mergeCell ref="AE235:AJ235"/>
    <mergeCell ref="AK235:AP235"/>
    <mergeCell ref="AQ235:AV235"/>
    <mergeCell ref="AW235:BA235"/>
    <mergeCell ref="AT247:AW247"/>
    <mergeCell ref="AX247:BB247"/>
    <mergeCell ref="BC247:BG247"/>
    <mergeCell ref="BH247:BL247"/>
    <mergeCell ref="A248:F248"/>
    <mergeCell ref="G248:P248"/>
    <mergeCell ref="Q248:U248"/>
    <mergeCell ref="V248:Y248"/>
    <mergeCell ref="Z248:AD248"/>
    <mergeCell ref="AE248:AI248"/>
    <mergeCell ref="A247:F247"/>
    <mergeCell ref="G247:P247"/>
    <mergeCell ref="Q247:U247"/>
    <mergeCell ref="V247:Y247"/>
    <mergeCell ref="Z247:AD247"/>
    <mergeCell ref="AE247:AI247"/>
    <mergeCell ref="AJ247:AN247"/>
    <mergeCell ref="AO247:AS247"/>
    <mergeCell ref="AJ249:AN249"/>
    <mergeCell ref="AO249:AS249"/>
    <mergeCell ref="AT249:AW249"/>
    <mergeCell ref="AX249:BB249"/>
    <mergeCell ref="BC249:BG249"/>
    <mergeCell ref="BH249:BL249"/>
    <mergeCell ref="A249:F249"/>
    <mergeCell ref="G249:P249"/>
    <mergeCell ref="Q249:U249"/>
    <mergeCell ref="V249:Y249"/>
    <mergeCell ref="Z249:AD249"/>
    <mergeCell ref="AE249:AI249"/>
    <mergeCell ref="AJ248:AN248"/>
    <mergeCell ref="AO248:AS248"/>
    <mergeCell ref="AT248:AW248"/>
    <mergeCell ref="AX248:BB248"/>
    <mergeCell ref="BC248:BG248"/>
    <mergeCell ref="BH248:BL248"/>
    <mergeCell ref="AE259:AJ259"/>
    <mergeCell ref="AK259:AP259"/>
    <mergeCell ref="AQ259:AV259"/>
    <mergeCell ref="AW259:BD259"/>
    <mergeCell ref="BE259:BL259"/>
    <mergeCell ref="A260:F260"/>
    <mergeCell ref="G260:S260"/>
    <mergeCell ref="T260:Y260"/>
    <mergeCell ref="Z260:AD260"/>
    <mergeCell ref="AE260:AJ260"/>
    <mergeCell ref="AJ250:AN250"/>
    <mergeCell ref="AO250:AS250"/>
    <mergeCell ref="AT250:AW250"/>
    <mergeCell ref="AX250:BB250"/>
    <mergeCell ref="BC250:BG250"/>
    <mergeCell ref="BH250:BL250"/>
    <mergeCell ref="A250:F250"/>
    <mergeCell ref="G250:P250"/>
    <mergeCell ref="Q250:U250"/>
    <mergeCell ref="V250:Y250"/>
    <mergeCell ref="Z250:AD250"/>
    <mergeCell ref="AE250:AI250"/>
    <mergeCell ref="A259:F259"/>
    <mergeCell ref="G259:S259"/>
    <mergeCell ref="T259:Y259"/>
    <mergeCell ref="Z259:AD259"/>
    <mergeCell ref="AQ257:AV257"/>
    <mergeCell ref="AW257:BD257"/>
    <mergeCell ref="BE257:BL257"/>
    <mergeCell ref="A258:F258"/>
    <mergeCell ref="G258:S258"/>
    <mergeCell ref="T258:Y258"/>
    <mergeCell ref="AQ261:AV261"/>
    <mergeCell ref="AW261:BD261"/>
    <mergeCell ref="BE261:BL261"/>
    <mergeCell ref="A262:F262"/>
    <mergeCell ref="G262:S262"/>
    <mergeCell ref="T262:Y262"/>
    <mergeCell ref="Z262:AD262"/>
    <mergeCell ref="AE262:AJ262"/>
    <mergeCell ref="AK262:AP262"/>
    <mergeCell ref="AQ262:AV262"/>
    <mergeCell ref="AK260:AP260"/>
    <mergeCell ref="AQ260:AV260"/>
    <mergeCell ref="AW260:BD260"/>
    <mergeCell ref="BE260:BL260"/>
    <mergeCell ref="A261:F261"/>
    <mergeCell ref="G261:S261"/>
    <mergeCell ref="T261:Y261"/>
    <mergeCell ref="Z261:AD261"/>
    <mergeCell ref="AE261:AJ261"/>
    <mergeCell ref="AK261:AP261"/>
    <mergeCell ref="BE263:BL263"/>
    <mergeCell ref="A264:F264"/>
    <mergeCell ref="G264:S264"/>
    <mergeCell ref="T264:Y264"/>
    <mergeCell ref="Z264:AD264"/>
    <mergeCell ref="AE264:AJ264"/>
    <mergeCell ref="AK264:AP264"/>
    <mergeCell ref="AQ264:AV264"/>
    <mergeCell ref="AW264:BD264"/>
    <mergeCell ref="BE264:BL264"/>
    <mergeCell ref="AW262:BD262"/>
    <mergeCell ref="BE262:BL262"/>
    <mergeCell ref="A263:F263"/>
    <mergeCell ref="G263:S263"/>
    <mergeCell ref="T263:Y263"/>
    <mergeCell ref="Z263:AD263"/>
    <mergeCell ref="AE263:AJ263"/>
    <mergeCell ref="AK263:AP263"/>
    <mergeCell ref="AQ263:AV263"/>
    <mergeCell ref="AW263:BD263"/>
    <mergeCell ref="BE267:BL267"/>
    <mergeCell ref="AW266:BD266"/>
    <mergeCell ref="BE266:BL266"/>
    <mergeCell ref="A267:F267"/>
    <mergeCell ref="G267:S267"/>
    <mergeCell ref="T267:Y267"/>
    <mergeCell ref="Z267:AD267"/>
    <mergeCell ref="AE267:AJ267"/>
    <mergeCell ref="AK267:AP267"/>
    <mergeCell ref="AQ267:AV267"/>
    <mergeCell ref="AW267:BD267"/>
    <mergeCell ref="AQ265:AV265"/>
    <mergeCell ref="AW265:BD265"/>
    <mergeCell ref="BE265:BL265"/>
    <mergeCell ref="A266:F266"/>
    <mergeCell ref="G266:S266"/>
    <mergeCell ref="T266:Y266"/>
    <mergeCell ref="Z266:AD266"/>
    <mergeCell ref="AE266:AJ266"/>
    <mergeCell ref="AK266:AP266"/>
    <mergeCell ref="AQ266:AV266"/>
    <mergeCell ref="A265:F265"/>
    <mergeCell ref="G265:S265"/>
    <mergeCell ref="T265:Y265"/>
    <mergeCell ref="Z265:AD265"/>
    <mergeCell ref="AE265:AJ265"/>
    <mergeCell ref="AK265:AP265"/>
  </mergeCells>
  <conditionalFormatting sqref="A106 A189 A115">
    <cfRule type="cellIs" dxfId="68" priority="73" stopIfTrue="1" operator="equal">
      <formula>A105</formula>
    </cfRule>
  </conditionalFormatting>
  <conditionalFormatting sqref="A125:C125 A147:C147">
    <cfRule type="cellIs" dxfId="67" priority="74" stopIfTrue="1" operator="equal">
      <formula>A124</formula>
    </cfRule>
    <cfRule type="cellIs" dxfId="66" priority="75" stopIfTrue="1" operator="equal">
      <formula>0</formula>
    </cfRule>
  </conditionalFormatting>
  <conditionalFormatting sqref="A107">
    <cfRule type="cellIs" dxfId="65" priority="72" stopIfTrue="1" operator="equal">
      <formula>A106</formula>
    </cfRule>
  </conditionalFormatting>
  <conditionalFormatting sqref="A117">
    <cfRule type="cellIs" dxfId="64" priority="422" stopIfTrue="1" operator="equal">
      <formula>A115</formula>
    </cfRule>
  </conditionalFormatting>
  <conditionalFormatting sqref="A116">
    <cfRule type="cellIs" dxfId="63" priority="70" stopIfTrue="1" operator="equal">
      <formula>A115</formula>
    </cfRule>
  </conditionalFormatting>
  <conditionalFormatting sqref="A190">
    <cfRule type="cellIs" dxfId="62" priority="4" stopIfTrue="1" operator="equal">
      <formula>A189</formula>
    </cfRule>
  </conditionalFormatting>
  <conditionalFormatting sqref="A126:C126">
    <cfRule type="cellIs" dxfId="61" priority="67" stopIfTrue="1" operator="equal">
      <formula>A125</formula>
    </cfRule>
    <cfRule type="cellIs" dxfId="60" priority="68" stopIfTrue="1" operator="equal">
      <formula>0</formula>
    </cfRule>
  </conditionalFormatting>
  <conditionalFormatting sqref="A127:C127">
    <cfRule type="cellIs" dxfId="59" priority="65" stopIfTrue="1" operator="equal">
      <formula>A126</formula>
    </cfRule>
    <cfRule type="cellIs" dxfId="58" priority="66" stopIfTrue="1" operator="equal">
      <formula>0</formula>
    </cfRule>
  </conditionalFormatting>
  <conditionalFormatting sqref="A128:C128">
    <cfRule type="cellIs" dxfId="57" priority="63" stopIfTrue="1" operator="equal">
      <formula>A127</formula>
    </cfRule>
    <cfRule type="cellIs" dxfId="56" priority="64" stopIfTrue="1" operator="equal">
      <formula>0</formula>
    </cfRule>
  </conditionalFormatting>
  <conditionalFormatting sqref="A129:C129">
    <cfRule type="cellIs" dxfId="55" priority="61" stopIfTrue="1" operator="equal">
      <formula>A128</formula>
    </cfRule>
    <cfRule type="cellIs" dxfId="54" priority="62" stopIfTrue="1" operator="equal">
      <formula>0</formula>
    </cfRule>
  </conditionalFormatting>
  <conditionalFormatting sqref="A130:C130">
    <cfRule type="cellIs" dxfId="53" priority="59" stopIfTrue="1" operator="equal">
      <formula>A129</formula>
    </cfRule>
    <cfRule type="cellIs" dxfId="52" priority="60" stopIfTrue="1" operator="equal">
      <formula>0</formula>
    </cfRule>
  </conditionalFormatting>
  <conditionalFormatting sqref="A131:C131">
    <cfRule type="cellIs" dxfId="51" priority="57" stopIfTrue="1" operator="equal">
      <formula>A130</formula>
    </cfRule>
    <cfRule type="cellIs" dxfId="50" priority="58" stopIfTrue="1" operator="equal">
      <formula>0</formula>
    </cfRule>
  </conditionalFormatting>
  <conditionalFormatting sqref="A132:C132">
    <cfRule type="cellIs" dxfId="49" priority="55" stopIfTrue="1" operator="equal">
      <formula>A131</formula>
    </cfRule>
    <cfRule type="cellIs" dxfId="48" priority="56" stopIfTrue="1" operator="equal">
      <formula>0</formula>
    </cfRule>
  </conditionalFormatting>
  <conditionalFormatting sqref="A133:C133">
    <cfRule type="cellIs" dxfId="47" priority="53" stopIfTrue="1" operator="equal">
      <formula>A132</formula>
    </cfRule>
    <cfRule type="cellIs" dxfId="46" priority="54" stopIfTrue="1" operator="equal">
      <formula>0</formula>
    </cfRule>
  </conditionalFormatting>
  <conditionalFormatting sqref="A134:C134">
    <cfRule type="cellIs" dxfId="45" priority="51" stopIfTrue="1" operator="equal">
      <formula>A133</formula>
    </cfRule>
    <cfRule type="cellIs" dxfId="44" priority="52" stopIfTrue="1" operator="equal">
      <formula>0</formula>
    </cfRule>
  </conditionalFormatting>
  <conditionalFormatting sqref="A135:C135">
    <cfRule type="cellIs" dxfId="43" priority="49" stopIfTrue="1" operator="equal">
      <formula>A134</formula>
    </cfRule>
    <cfRule type="cellIs" dxfId="42" priority="50" stopIfTrue="1" operator="equal">
      <formula>0</formula>
    </cfRule>
  </conditionalFormatting>
  <conditionalFormatting sqref="A136:C136">
    <cfRule type="cellIs" dxfId="41" priority="47" stopIfTrue="1" operator="equal">
      <formula>A135</formula>
    </cfRule>
    <cfRule type="cellIs" dxfId="40" priority="48" stopIfTrue="1" operator="equal">
      <formula>0</formula>
    </cfRule>
  </conditionalFormatting>
  <conditionalFormatting sqref="A137:C137">
    <cfRule type="cellIs" dxfId="39" priority="45" stopIfTrue="1" operator="equal">
      <formula>A136</formula>
    </cfRule>
    <cfRule type="cellIs" dxfId="38" priority="46" stopIfTrue="1" operator="equal">
      <formula>0</formula>
    </cfRule>
  </conditionalFormatting>
  <conditionalFormatting sqref="A138:C138">
    <cfRule type="cellIs" dxfId="37" priority="43" stopIfTrue="1" operator="equal">
      <formula>A137</formula>
    </cfRule>
    <cfRule type="cellIs" dxfId="36" priority="44" stopIfTrue="1" operator="equal">
      <formula>0</formula>
    </cfRule>
  </conditionalFormatting>
  <conditionalFormatting sqref="A139:C139">
    <cfRule type="cellIs" dxfId="35" priority="41" stopIfTrue="1" operator="equal">
      <formula>A138</formula>
    </cfRule>
    <cfRule type="cellIs" dxfId="34" priority="42" stopIfTrue="1" operator="equal">
      <formula>0</formula>
    </cfRule>
  </conditionalFormatting>
  <conditionalFormatting sqref="A140:C140">
    <cfRule type="cellIs" dxfId="33" priority="39" stopIfTrue="1" operator="equal">
      <formula>A139</formula>
    </cfRule>
    <cfRule type="cellIs" dxfId="32" priority="40" stopIfTrue="1" operator="equal">
      <formula>0</formula>
    </cfRule>
  </conditionalFormatting>
  <conditionalFormatting sqref="A148:C148">
    <cfRule type="cellIs" dxfId="31" priority="35" stopIfTrue="1" operator="equal">
      <formula>A147</formula>
    </cfRule>
    <cfRule type="cellIs" dxfId="30" priority="36" stopIfTrue="1" operator="equal">
      <formula>0</formula>
    </cfRule>
  </conditionalFormatting>
  <conditionalFormatting sqref="A149:C149">
    <cfRule type="cellIs" dxfId="29" priority="33" stopIfTrue="1" operator="equal">
      <formula>A148</formula>
    </cfRule>
    <cfRule type="cellIs" dxfId="28" priority="34" stopIfTrue="1" operator="equal">
      <formula>0</formula>
    </cfRule>
  </conditionalFormatting>
  <conditionalFormatting sqref="A150:C150">
    <cfRule type="cellIs" dxfId="27" priority="31" stopIfTrue="1" operator="equal">
      <formula>A149</formula>
    </cfRule>
    <cfRule type="cellIs" dxfId="26" priority="32" stopIfTrue="1" operator="equal">
      <formula>0</formula>
    </cfRule>
  </conditionalFormatting>
  <conditionalFormatting sqref="A151:C151">
    <cfRule type="cellIs" dxfId="25" priority="29" stopIfTrue="1" operator="equal">
      <formula>A150</formula>
    </cfRule>
    <cfRule type="cellIs" dxfId="24" priority="30" stopIfTrue="1" operator="equal">
      <formula>0</formula>
    </cfRule>
  </conditionalFormatting>
  <conditionalFormatting sqref="A152:C152">
    <cfRule type="cellIs" dxfId="23" priority="27" stopIfTrue="1" operator="equal">
      <formula>A151</formula>
    </cfRule>
    <cfRule type="cellIs" dxfId="22" priority="28" stopIfTrue="1" operator="equal">
      <formula>0</formula>
    </cfRule>
  </conditionalFormatting>
  <conditionalFormatting sqref="A153:C153">
    <cfRule type="cellIs" dxfId="21" priority="25" stopIfTrue="1" operator="equal">
      <formula>A152</formula>
    </cfRule>
    <cfRule type="cellIs" dxfId="20" priority="26" stopIfTrue="1" operator="equal">
      <formula>0</formula>
    </cfRule>
  </conditionalFormatting>
  <conditionalFormatting sqref="A154:C154">
    <cfRule type="cellIs" dxfId="19" priority="23" stopIfTrue="1" operator="equal">
      <formula>A153</formula>
    </cfRule>
    <cfRule type="cellIs" dxfId="18" priority="24" stopIfTrue="1" operator="equal">
      <formula>0</formula>
    </cfRule>
  </conditionalFormatting>
  <conditionalFormatting sqref="A155:C155">
    <cfRule type="cellIs" dxfId="17" priority="21" stopIfTrue="1" operator="equal">
      <formula>A154</formula>
    </cfRule>
    <cfRule type="cellIs" dxfId="16" priority="22" stopIfTrue="1" operator="equal">
      <formula>0</formula>
    </cfRule>
  </conditionalFormatting>
  <conditionalFormatting sqref="A156:C156">
    <cfRule type="cellIs" dxfId="15" priority="19" stopIfTrue="1" operator="equal">
      <formula>A155</formula>
    </cfRule>
    <cfRule type="cellIs" dxfId="14" priority="20" stopIfTrue="1" operator="equal">
      <formula>0</formula>
    </cfRule>
  </conditionalFormatting>
  <conditionalFormatting sqref="A157:C157">
    <cfRule type="cellIs" dxfId="13" priority="17" stopIfTrue="1" operator="equal">
      <formula>A156</formula>
    </cfRule>
    <cfRule type="cellIs" dxfId="12" priority="18" stopIfTrue="1" operator="equal">
      <formula>0</formula>
    </cfRule>
  </conditionalFormatting>
  <conditionalFormatting sqref="A158:C158">
    <cfRule type="cellIs" dxfId="11" priority="15" stopIfTrue="1" operator="equal">
      <formula>A157</formula>
    </cfRule>
    <cfRule type="cellIs" dxfId="10" priority="16" stopIfTrue="1" operator="equal">
      <formula>0</formula>
    </cfRule>
  </conditionalFormatting>
  <conditionalFormatting sqref="A159:C159">
    <cfRule type="cellIs" dxfId="9" priority="13" stopIfTrue="1" operator="equal">
      <formula>A158</formula>
    </cfRule>
    <cfRule type="cellIs" dxfId="8" priority="14" stopIfTrue="1" operator="equal">
      <formula>0</formula>
    </cfRule>
  </conditionalFormatting>
  <conditionalFormatting sqref="A160:C160">
    <cfRule type="cellIs" dxfId="7" priority="11" stopIfTrue="1" operator="equal">
      <formula>A159</formula>
    </cfRule>
    <cfRule type="cellIs" dxfId="6" priority="12" stopIfTrue="1" operator="equal">
      <formula>0</formula>
    </cfRule>
  </conditionalFormatting>
  <conditionalFormatting sqref="A161:C161">
    <cfRule type="cellIs" dxfId="5" priority="9" stopIfTrue="1" operator="equal">
      <formula>A160</formula>
    </cfRule>
    <cfRule type="cellIs" dxfId="4" priority="10" stopIfTrue="1" operator="equal">
      <formula>0</formula>
    </cfRule>
  </conditionalFormatting>
  <conditionalFormatting sqref="A162:C162">
    <cfRule type="cellIs" dxfId="3" priority="7" stopIfTrue="1" operator="equal">
      <formula>A161</formula>
    </cfRule>
    <cfRule type="cellIs" dxfId="2" priority="8" stopIfTrue="1" operator="equal">
      <formula>0</formula>
    </cfRule>
  </conditionalFormatting>
  <conditionalFormatting sqref="A191">
    <cfRule type="cellIs" dxfId="1" priority="3" stopIfTrue="1" operator="equal">
      <formula>A190</formula>
    </cfRule>
  </conditionalFormatting>
  <conditionalFormatting sqref="A192">
    <cfRule type="cellIs" dxfId="0" priority="2" stopIfTrue="1" operator="equal">
      <formula>A191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КПК1014081</vt:lpstr>
      <vt:lpstr>'Додаток2 КПК1014081'!Область_друку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Відділ Культури</cp:lastModifiedBy>
  <cp:lastPrinted>2019-10-19T14:09:19Z</cp:lastPrinted>
  <dcterms:created xsi:type="dcterms:W3CDTF">2016-07-02T12:27:50Z</dcterms:created>
  <dcterms:modified xsi:type="dcterms:W3CDTF">2024-12-27T07:31:20Z</dcterms:modified>
</cp:coreProperties>
</file>