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ЭтаКнига" defaultThemeVersion="166925"/>
  <mc:AlternateContent xmlns:mc="http://schemas.openxmlformats.org/markup-compatibility/2006">
    <mc:Choice Requires="x15">
      <x15ac:absPath xmlns:x15ac="http://schemas.microsoft.com/office/spreadsheetml/2010/11/ac" url="C:\Робочі документи\2025 рік\бюджет\для сайту\"/>
    </mc:Choice>
  </mc:AlternateContent>
  <xr:revisionPtr revIDLastSave="0" documentId="13_ncr:1_{94CEE268-762A-49FC-B48E-EE5484BEEC37}" xr6:coauthVersionLast="47" xr6:coauthVersionMax="47" xr10:uidLastSave="{00000000-0000-0000-0000-000000000000}"/>
  <bookViews>
    <workbookView xWindow="-108" yWindow="-108" windowWidth="23256" windowHeight="12456" tabRatio="918" xr2:uid="{00000000-000D-0000-FFFF-FFFF00000000}"/>
  </bookViews>
  <sheets>
    <sheet name="Додаток2 КПК1014030" sheetId="8" r:id="rId1"/>
  </sheets>
  <definedNames>
    <definedName name="_xlnm.Print_Area" localSheetId="0">'Додаток2 КПК1014030'!$A$1:$BY$286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52" i="8" l="1"/>
  <c r="AT252" i="8"/>
  <c r="AJ252" i="8"/>
  <c r="BH251" i="8"/>
  <c r="AT251" i="8"/>
  <c r="AJ251" i="8"/>
  <c r="BH250" i="8"/>
  <c r="AT250" i="8"/>
  <c r="AJ250" i="8"/>
  <c r="BH249" i="8"/>
  <c r="AT249" i="8"/>
  <c r="AJ249" i="8"/>
  <c r="BH248" i="8"/>
  <c r="AT248" i="8"/>
  <c r="AJ248" i="8"/>
  <c r="BG239" i="8"/>
  <c r="AQ239" i="8"/>
  <c r="BG238" i="8"/>
  <c r="AQ238" i="8"/>
  <c r="BG237" i="8"/>
  <c r="AQ237" i="8"/>
  <c r="BG236" i="8"/>
  <c r="AQ236" i="8"/>
  <c r="AZ213" i="8"/>
  <c r="AK213" i="8"/>
  <c r="BO205" i="8"/>
  <c r="AZ205" i="8"/>
  <c r="AK205" i="8"/>
  <c r="BD120" i="8"/>
  <c r="AJ120" i="8"/>
  <c r="BD119" i="8"/>
  <c r="AJ119" i="8"/>
  <c r="BD118" i="8"/>
  <c r="AJ118" i="8"/>
  <c r="BU110" i="8"/>
  <c r="BB110" i="8"/>
  <c r="AI110" i="8"/>
  <c r="BU109" i="8"/>
  <c r="BB109" i="8"/>
  <c r="AI109" i="8"/>
  <c r="BU108" i="8"/>
  <c r="BB108" i="8"/>
  <c r="AI108" i="8"/>
  <c r="BG98" i="8"/>
  <c r="AM98" i="8"/>
  <c r="BG90" i="8"/>
  <c r="AM90" i="8"/>
  <c r="BG89" i="8"/>
  <c r="AM89" i="8"/>
  <c r="BG88" i="8"/>
  <c r="AM88" i="8"/>
  <c r="BG87" i="8"/>
  <c r="AM87" i="8"/>
  <c r="BG86" i="8"/>
  <c r="AM86" i="8"/>
  <c r="BG85" i="8"/>
  <c r="AM85" i="8"/>
  <c r="BG84" i="8"/>
  <c r="AM84" i="8"/>
  <c r="BG83" i="8"/>
  <c r="AM83" i="8"/>
  <c r="BG82" i="8"/>
  <c r="AM82" i="8"/>
  <c r="BG81" i="8"/>
  <c r="AM81" i="8"/>
  <c r="BG80" i="8"/>
  <c r="AM80" i="8"/>
  <c r="BG79" i="8"/>
  <c r="AM79" i="8"/>
  <c r="BG78" i="8"/>
  <c r="AM78" i="8"/>
  <c r="BU70" i="8"/>
  <c r="BB70" i="8"/>
  <c r="AI70" i="8"/>
  <c r="BU62" i="8"/>
  <c r="BB62" i="8"/>
  <c r="AI62" i="8"/>
  <c r="BU61" i="8"/>
  <c r="BB61" i="8"/>
  <c r="AI61" i="8"/>
  <c r="BU60" i="8"/>
  <c r="BB60" i="8"/>
  <c r="AI60" i="8"/>
  <c r="BU59" i="8"/>
  <c r="BB59" i="8"/>
  <c r="AI59" i="8"/>
  <c r="BU58" i="8"/>
  <c r="BB58" i="8"/>
  <c r="AI58" i="8"/>
  <c r="BU57" i="8"/>
  <c r="BB57" i="8"/>
  <c r="AI57" i="8"/>
  <c r="BU56" i="8"/>
  <c r="BB56" i="8"/>
  <c r="AI56" i="8"/>
  <c r="BU55" i="8"/>
  <c r="BB55" i="8"/>
  <c r="AI55" i="8"/>
  <c r="BU54" i="8"/>
  <c r="BB54" i="8"/>
  <c r="AI54" i="8"/>
  <c r="BU53" i="8"/>
  <c r="BB53" i="8"/>
  <c r="AI53" i="8"/>
  <c r="BU52" i="8"/>
  <c r="BB52" i="8"/>
  <c r="AI52" i="8"/>
  <c r="BU51" i="8"/>
  <c r="BB51" i="8"/>
  <c r="AI51" i="8"/>
  <c r="BU50" i="8"/>
  <c r="BB50" i="8"/>
  <c r="AI50" i="8"/>
  <c r="BG40" i="8"/>
  <c r="AM40" i="8"/>
  <c r="BG39" i="8"/>
  <c r="AM39" i="8"/>
  <c r="BU31" i="8"/>
  <c r="BB31" i="8"/>
  <c r="AI31" i="8"/>
  <c r="BU30" i="8"/>
  <c r="BB30" i="8"/>
  <c r="AI30" i="8"/>
</calcChain>
</file>

<file path=xl/sharedStrings.xml><?xml version="1.0" encoding="utf-8"?>
<sst xmlns="http://schemas.openxmlformats.org/spreadsheetml/2006/main" count="781" uniqueCount="288">
  <si>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</si>
  <si>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</si>
  <si>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</si>
  <si>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</si>
  <si>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</si>
  <si>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</si>
  <si>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</si>
  <si>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</si>
  <si>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</si>
  <si>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</si>
  <si>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</si>
  <si>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</si>
  <si>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</si>
  <si>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</si>
  <si>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</si>
  <si>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</si>
  <si>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</si>
  <si>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</si>
  <si>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</si>
  <si>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</si>
  <si>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</si>
  <si>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</si>
  <si>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</si>
  <si>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</si>
  <si>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</si>
  <si>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</si>
  <si>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</si>
  <si>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</si>
  <si>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</si>
  <si>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</si>
  <si>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</si>
  <si>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</si>
  <si>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</si>
  <si>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</si>
  <si>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</si>
  <si>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</si>
  <si>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</si>
  <si>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</si>
  <si>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</si>
  <si>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</si>
  <si>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</si>
  <si>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</si>
  <si>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</si>
  <si>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</si>
  <si>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</si>
  <si>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</si>
  <si>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</si>
  <si>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</si>
  <si>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</si>
  <si>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</si>
  <si>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</si>
  <si>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</si>
  <si>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</si>
  <si>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</si>
  <si>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</si>
  <si>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</si>
  <si>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</si>
  <si>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</si>
  <si>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</si>
  <si>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</si>
  <si>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</si>
  <si>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</si>
  <si>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</si>
  <si>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</si>
  <si>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</si>
  <si>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</si>
  <si>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</si>
  <si>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</si>
  <si>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</si>
  <si>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</si>
  <si>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</si>
  <si>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</si>
  <si>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</si>
  <si>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</si>
  <si>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</si>
  <si>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</si>
  <si>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</si>
  <si>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</si>
  <si>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</si>
  <si>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</si>
  <si>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</si>
  <si>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</si>
  <si>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</si>
  <si>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</si>
  <si>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</si>
  <si>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</si>
  <si>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</si>
  <si>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</si>
  <si>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</si>
  <si>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</si>
  <si>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</si>
  <si>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</si>
  <si>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</si>
  <si>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</si>
  <si>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</si>
  <si>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</si>
  <si>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</si>
  <si>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</si>
  <si>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</si>
  <si>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</si>
  <si>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</si>
  <si>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</si>
  <si>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</si>
  <si>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</si>
  <si>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</si>
  <si>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</si>
  <si>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</si>
  <si>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</si>
  <si>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</si>
  <si>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</si>
  <si>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</si>
  <si>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</si>
  <si>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</si>
  <si>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</si>
  <si>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</si>
  <si>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</si>
  <si>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</si>
  <si>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</si>
  <si>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</si>
  <si>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</si>
  <si>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</si>
  <si>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</si>
  <si>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</si>
  <si>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</si>
  <si>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</si>
  <si>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</si>
  <si>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</si>
  <si>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</si>
  <si>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</si>
  <si>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</si>
  <si>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</si>
  <si>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</si>
  <si>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</si>
  <si>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</si>
  <si>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</si>
  <si>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</si>
  <si>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</si>
  <si>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</si>
  <si>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</si>
  <si>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</si>
  <si>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</si>
  <si>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</si>
  <si>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</si>
  <si>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</si>
  <si>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</si>
  <si>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</si>
  <si>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</si>
  <si>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</si>
  <si>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</si>
  <si>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</si>
  <si>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</si>
  <si>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</si>
  <si>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</si>
  <si>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</si>
  <si>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</si>
  <si>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</si>
  <si>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</si>
  <si>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</si>
  <si>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</si>
  <si>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</si>
  <si>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</si>
  <si>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</si>
  <si>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</si>
  <si>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</si>
  <si>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</si>
  <si>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</si>
  <si>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</si>
  <si>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</si>
  <si>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</si>
  <si>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</si>
  <si>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</si>
  <si>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</si>
  <si>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</si>
  <si>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</si>
  <si>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</si>
  <si>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</si>
  <si>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</si>
  <si>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</si>
  <si>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</si>
  <si>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</si>
  <si>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затрат</t>
  </si>
  <si>
    <t xml:space="preserve">formula=RC[-16]+RC[-8]                          </t>
  </si>
  <si>
    <t>од.</t>
  </si>
  <si>
    <t>штатний розпис</t>
  </si>
  <si>
    <t>грн.</t>
  </si>
  <si>
    <t>Розподіл видатків місцевого бюджету</t>
  </si>
  <si>
    <t>продукту</t>
  </si>
  <si>
    <t>ефективності</t>
  </si>
  <si>
    <t>розрахунок</t>
  </si>
  <si>
    <t>якості</t>
  </si>
  <si>
    <t>відс.</t>
  </si>
  <si>
    <t>Обов’язкові виплати, у тому числі:</t>
  </si>
  <si>
    <t>посадовий оклад</t>
  </si>
  <si>
    <t>Премії</t>
  </si>
  <si>
    <t>Матеріальна допомога, у тому числі:</t>
  </si>
  <si>
    <t>на оздоровлення при наданні щорічної відпустки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</si>
  <si>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</si>
  <si>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</si>
  <si>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</si>
  <si>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</si>
  <si>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</si>
  <si>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</si>
  <si>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На 2025 рік видатки спеціального фонду не заплановані.</t>
  </si>
  <si>
    <t>(1)(0)</t>
  </si>
  <si>
    <t>Керівник установи</t>
  </si>
  <si>
    <t>Керівник фінансової служби</t>
  </si>
  <si>
    <t>Грачова Т. В.</t>
  </si>
  <si>
    <t>Малахова А. Ф.</t>
  </si>
  <si>
    <t>21823131</t>
  </si>
  <si>
    <t>1252600000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</si>
  <si>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</si>
  <si>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</si>
  <si>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</si>
  <si>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</si>
  <si>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</si>
  <si>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</si>
  <si>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</si>
  <si>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</si>
  <si>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</si>
  <si>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</si>
  <si>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</si>
  <si>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</si>
  <si>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</si>
  <si>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</si>
  <si>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</si>
  <si>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</si>
  <si>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</si>
  <si>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</si>
  <si>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</si>
  <si>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</si>
  <si>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</si>
  <si>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</si>
  <si>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</si>
  <si>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</si>
  <si>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</si>
  <si>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</si>
  <si>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</si>
  <si>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</si>
  <si>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</si>
  <si>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</si>
  <si>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</si>
  <si>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</si>
  <si>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</si>
  <si>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</si>
  <si>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</si>
  <si>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</si>
  <si>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</si>
  <si>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Відділ культури Сєвєродонецької міської військової адміністрації Сєвєродонецького району Луганської області</t>
  </si>
  <si>
    <t>(1)(0)(1)</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</si>
  <si>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</si>
  <si>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</si>
  <si>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</si>
  <si>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</si>
  <si>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Придбання обладнання і предметів довгострокового користування</t>
  </si>
  <si>
    <t>Мережа розпорядників і одержувачів коштів місцевих бюджетів</t>
  </si>
  <si>
    <t>осіб</t>
  </si>
  <si>
    <t>Звітність установ</t>
  </si>
  <si>
    <t>доплати</t>
  </si>
  <si>
    <t>070 - Робітники</t>
  </si>
  <si>
    <t>Оплата природного газу</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</si>
  <si>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t>
  </si>
  <si>
    <t>Забезпечення придбання обладнання і предметів довгострокового користування</t>
  </si>
  <si>
    <t>кількість установ (бібліотек),</t>
  </si>
  <si>
    <t>середнє число окладів (ставок) керівних працівників</t>
  </si>
  <si>
    <t>середнє число окладів (ставок) - усього</t>
  </si>
  <si>
    <t>середнє число окладів (ставок) спеціалістів</t>
  </si>
  <si>
    <t>середнє число окладів (ставок) робітників</t>
  </si>
  <si>
    <t>Видатки на забезпечення діяльності бібліотек</t>
  </si>
  <si>
    <t>число читачів</t>
  </si>
  <si>
    <t>нормативні показники</t>
  </si>
  <si>
    <t>поповнення бібліотечного фонду</t>
  </si>
  <si>
    <t>тис.грн.</t>
  </si>
  <si>
    <t>кількість книговидач</t>
  </si>
  <si>
    <t>звітність установ</t>
  </si>
  <si>
    <t>кількість книговидач на одного працівника (ставку),</t>
  </si>
  <si>
    <t>середні затрати на обслуговування одного читача</t>
  </si>
  <si>
    <t>динаміка збільшення кількості книговидач у плановому періоді відповідно до фактичного показника попереднього періоду</t>
  </si>
  <si>
    <t>Невиконання АТ "Укрпошта" умов договорів з постачання періодичних видань у 2022 році, у зв'язку з початком бойових дій та введенням в Україні військового стану.</t>
  </si>
  <si>
    <t>З АТ Укрпошта ведуться перемовини та листування. Протягом 2023 року було часткове постачання періодичних видань, тим саме часткове погашення дебіторської заборгованості. Станом на 01.01.2024 року сума дебіторської заборгованості  11647,68 грн. Також продовжуються перемовини, у зв'язку з чим планується надходження залишків періодичних видань і погашення з боку АТ Укрпошта дебіторської заборгованості в повному обсязі до кінця поточного року.</t>
  </si>
  <si>
    <t>На 01.01.2023 року за КПК 1014030 є дебіторська заборгованість 33962,41. Протягом 2023 року були вжиті заходи з її погашення, в результаті яких станом на 01.01.2024 року сума дебіторської заборгованості складає 11647,68 грн. _x000D_
Також продовжуються перемовини з боржником-постачальником, у зв'язку з чим планується погашення з боку АТ Укрпошта дебіторської заборгованості в повному обсязі до кінця поточного року.</t>
  </si>
  <si>
    <t>У 2023 році у зв'язку з воєнним станом та у зв'язку з тим, що Сєвєродонецька територіальна громада перебуває в тимчасовій окупації з лютого 2022 року суттєве скорочення читачів та книговидач. Більшість працівників з квітня 2022 року на простої._x000D_
У 2024 році у зв'язку з введенням воєнного стану та у зв'язку з тим, що Сєвєродонецька територіальна громада перебуває в тимчасовій окупації відсутні книговидачі. З більшістю працівників було призупинено дію трудового договору. Впродовж 2024 року ведеться робота онлайн бібліотек в соціальних мережах, також проводяться майстер-класи на заходах відділу культури, які проводяться на базі гуманітарного хабу в м.Дніпро. У 2025 році прогнозується продовження роботи онлайн бібліотек в соціальних мережах, також проведення майстер-класів на заходах відділу культури.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</si>
  <si>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</si>
  <si>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громадян документів та інформації,створення умов для повного задоволення духовних потреб громадян,сприяння професійному та освітньому розвитку громадян,комплектування та зберігання бібліотечних фондів,їх облік</t>
  </si>
  <si>
    <t>Виконання бюджетної програми провадилося у відповідності до Закону України від 14.12.2010 р. № 2778-VI "Про культуру", Наказу Міністерства фінансів України та Міністерства культури та туризму України від 01.10.2010 р. № 1150/41 "Про затвердження Типового переліку бюджетних програм та результативних показників їх виконання для місцевих бюджетів у галузі "Культура", Наказу Міністерства культури України від 18.10.2005 р. № 745 "Про впорядкування умов оплати праці працівників культури на основі Єдиної тарифної сітки" (зі змінами), Закону України "Про бібліотеки і бібліотечну справу" від 27.01.95 р. № 32/95-ВР, Конституції України від 28.06.1996 р. № 254 к/96-ВР (із змінами), Бюджетного кодексу України від 08.07.2010 р. № 2456-VI (із змінами), Наказ фінансового управління Сєвєродонецької міської ВА від 09.08.2024 р. №11 "Про затвердження інструкції з підготовки бюджетних запитів до проєкту бюджету Сєвєродонецької міської територіальної громади на 2025 рік"</t>
  </si>
  <si>
    <t>(1)(0)(1)(4)(0)(3)(0)</t>
  </si>
  <si>
    <t>(4)(0)(3)(0)</t>
  </si>
  <si>
    <t>(0)(8)(2)(4)</t>
  </si>
  <si>
    <t>Забезпечення діяльності бібліотек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</si>
</sst>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24">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top"/>
    </xf>
    <xf numFmtId="0" fontId="13" fillId="0" borderId="0" xfId="0" applyFont="1"/>
    <xf numFmtId="0" fontId="10" fillId="0" borderId="0" xfId="0" applyFont="1" applyAlignment="1">
      <alignment horizontal="center" vertical="center"/>
    </xf>
    <xf numFmtId="0" fontId="1" fillId="0" borderId="0" xfId="0" applyFont="1" applyAlignment="1">
      <alignment horizontal="center" vertical="center" wrapText="1"/>
    </xf>
    <xf numFmtId="3" fontId="1" fillId="0" borderId="0" xfId="0" applyNumberFormat="1" applyFont="1" applyAlignment="1">
      <alignment horizontal="right" vertical="center" wrapText="1"/>
    </xf>
    <xf numFmtId="0" fontId="5" fillId="0" borderId="0" xfId="0" applyFont="1" applyAlignment="1">
      <alignment horizontal="center" vertical="center" wrapText="1"/>
    </xf>
    <xf numFmtId="0" fontId="10"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3" fontId="0" fillId="0" borderId="5" xfId="0" applyNumberFormat="1" applyBorder="1" applyAlignment="1">
      <alignment horizontal="right" vertical="center" wrapText="1"/>
    </xf>
    <xf numFmtId="0" fontId="0" fillId="0" borderId="5" xfId="0" applyBorder="1" applyAlignment="1">
      <alignment horizontal="right" vertical="center" wrapText="1"/>
    </xf>
    <xf numFmtId="0" fontId="4" fillId="0" borderId="5" xfId="0" applyFont="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3" xfId="0" applyNumberForma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6" xfId="0" applyFont="1" applyBorder="1" applyAlignment="1">
      <alignment horizontal="center" vertical="center"/>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15" fillId="0" borderId="7" xfId="0" applyFont="1" applyBorder="1" applyAlignment="1">
      <alignment horizontal="center" vertical="center"/>
    </xf>
    <xf numFmtId="0" fontId="2" fillId="0" borderId="0" xfId="0" quotePrefix="1" applyFont="1" applyAlignment="1">
      <alignment horizontal="left" vertical="top" wrapText="1"/>
    </xf>
    <xf numFmtId="0" fontId="1" fillId="0" borderId="6" xfId="0" applyFont="1" applyBorder="1" applyAlignment="1">
      <alignment horizontal="center" vertical="center"/>
    </xf>
    <xf numFmtId="0" fontId="14" fillId="0" borderId="6" xfId="0" quotePrefix="1" applyFont="1" applyBorder="1" applyAlignment="1">
      <alignment horizontal="left" vertical="top" wrapText="1"/>
    </xf>
    <xf numFmtId="0" fontId="3" fillId="0" borderId="0" xfId="0" applyFont="1" applyAlignment="1">
      <alignment horizontal="left"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2" fillId="0" borderId="0" xfId="0" applyFont="1" applyAlignment="1">
      <alignment horizontal="right" vertical="center" wrapText="1"/>
    </xf>
    <xf numFmtId="0" fontId="8"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1" fontId="4"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16" fillId="0" borderId="5" xfId="0" applyFont="1" applyBorder="1" applyAlignment="1">
      <alignment horizontal="left" vertical="center" wrapText="1"/>
    </xf>
    <xf numFmtId="0" fontId="0" fillId="0" borderId="2" xfId="0" applyBorder="1"/>
    <xf numFmtId="0" fontId="0" fillId="0" borderId="3" xfId="0"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0" xfId="0" applyFont="1" applyAlignment="1">
      <alignment horizontal="left"/>
    </xf>
    <xf numFmtId="0" fontId="10" fillId="0" borderId="6" xfId="0" applyFont="1" applyBorder="1" applyAlignment="1">
      <alignment horizontal="center" vertical="center" wrapText="1"/>
    </xf>
    <xf numFmtId="0" fontId="10" fillId="0" borderId="6" xfId="0" quotePrefix="1" applyFont="1" applyBorder="1" applyAlignment="1">
      <alignment horizontal="left" vertical="top" wrapText="1"/>
    </xf>
    <xf numFmtId="0" fontId="10" fillId="0" borderId="6" xfId="0" quotePrefix="1" applyFont="1" applyBorder="1" applyAlignment="1">
      <alignment horizontal="center" vertical="center" wrapText="1"/>
    </xf>
    <xf numFmtId="0" fontId="6" fillId="0" borderId="0" xfId="0" applyFont="1" applyAlignment="1">
      <alignment horizontal="center" vertical="top" wrapText="1"/>
    </xf>
    <xf numFmtId="0" fontId="6" fillId="0" borderId="7" xfId="0" applyFont="1" applyBorder="1" applyAlignment="1">
      <alignment horizontal="center" vertical="top" wrapText="1"/>
    </xf>
    <xf numFmtId="0" fontId="5" fillId="0" borderId="7" xfId="0" applyFont="1" applyBorder="1" applyAlignment="1">
      <alignment horizontal="center" vertical="center" wrapText="1"/>
    </xf>
    <xf numFmtId="0" fontId="11" fillId="0" borderId="6" xfId="0" quotePrefix="1" applyFont="1" applyBorder="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left" vertical="center" wrapText="1"/>
    </xf>
    <xf numFmtId="0" fontId="3" fillId="0" borderId="0" xfId="0" applyFont="1" applyAlignment="1">
      <alignment horizontal="center" vertical="center" wrapText="1"/>
    </xf>
  </cellXfs>
  <cellStyles count="1">
    <cellStyle name="Звичайни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287"/>
  <sheetViews>
    <sheetView tabSelected="1" zoomScaleNormal="100" workbookViewId="0">
      <selection activeCell="B4" sqref="B4:AF4"/>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2" t="s">
        <v>115</v>
      </c>
      <c r="BO1" s="122"/>
      <c r="BP1" s="122"/>
      <c r="BQ1" s="122"/>
      <c r="BR1" s="122"/>
      <c r="BS1" s="122"/>
      <c r="BT1" s="122"/>
      <c r="BU1" s="122"/>
      <c r="BV1" s="122"/>
      <c r="BW1" s="122"/>
      <c r="BX1" s="122"/>
      <c r="BY1" s="122"/>
      <c r="BZ1" s="122"/>
    </row>
    <row r="2" spans="1:79" ht="14.25" customHeight="1" x14ac:dyDescent="0.25">
      <c r="A2" s="123" t="s">
        <v>234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4" spans="1:79" ht="27.6" customHeight="1" x14ac:dyDescent="0.25">
      <c r="A4" s="11" t="s">
        <v>159</v>
      </c>
      <c r="B4" s="120" t="s">
        <v>247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8"/>
      <c r="AH4" s="114" t="s">
        <v>203</v>
      </c>
      <c r="AI4" s="114"/>
      <c r="AJ4" s="114"/>
      <c r="AK4" s="114"/>
      <c r="AL4" s="114"/>
      <c r="AM4" s="114"/>
      <c r="AN4" s="114"/>
      <c r="AO4" s="114"/>
      <c r="AP4" s="114"/>
      <c r="AQ4" s="114"/>
      <c r="AR4" s="114"/>
      <c r="AS4" s="8"/>
      <c r="AT4" s="116" t="s">
        <v>208</v>
      </c>
      <c r="AU4" s="114"/>
      <c r="AV4" s="114"/>
      <c r="AW4" s="114"/>
      <c r="AX4" s="114"/>
      <c r="AY4" s="114"/>
      <c r="AZ4" s="114"/>
      <c r="BA4" s="114"/>
      <c r="BB4" s="15"/>
      <c r="BC4" s="8"/>
      <c r="BD4" s="8"/>
      <c r="BE4" s="12"/>
      <c r="BF4" s="12"/>
      <c r="BG4" s="12"/>
      <c r="BH4" s="12"/>
      <c r="BI4" s="12"/>
      <c r="BJ4" s="12"/>
      <c r="BK4" s="12"/>
      <c r="BL4" s="12"/>
    </row>
    <row r="5" spans="1:79" ht="24" customHeight="1" x14ac:dyDescent="0.25">
      <c r="A5" s="121" t="s">
        <v>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7"/>
      <c r="AH5" s="117" t="s">
        <v>160</v>
      </c>
      <c r="AI5" s="117"/>
      <c r="AJ5" s="117"/>
      <c r="AK5" s="117"/>
      <c r="AL5" s="117"/>
      <c r="AM5" s="117"/>
      <c r="AN5" s="117"/>
      <c r="AO5" s="117"/>
      <c r="AP5" s="117"/>
      <c r="AQ5" s="117"/>
      <c r="AR5" s="117"/>
      <c r="AS5" s="7"/>
      <c r="AT5" s="117" t="s">
        <v>157</v>
      </c>
      <c r="AU5" s="117"/>
      <c r="AV5" s="117"/>
      <c r="AW5" s="117"/>
      <c r="AX5" s="117"/>
      <c r="AY5" s="117"/>
      <c r="AZ5" s="117"/>
      <c r="BA5" s="117"/>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161</v>
      </c>
      <c r="B7" s="120" t="s">
        <v>247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8"/>
      <c r="AH7" s="114" t="s">
        <v>248</v>
      </c>
      <c r="AI7" s="114"/>
      <c r="AJ7" s="114"/>
      <c r="AK7" s="114"/>
      <c r="AL7" s="114"/>
      <c r="AM7" s="114"/>
      <c r="AN7" s="114"/>
      <c r="AO7" s="114"/>
      <c r="AP7" s="114"/>
      <c r="AQ7" s="114"/>
      <c r="AR7" s="114"/>
      <c r="AS7" s="114"/>
      <c r="AT7" s="114"/>
      <c r="AU7" s="114"/>
      <c r="AV7" s="114"/>
      <c r="AW7" s="114"/>
      <c r="AX7" s="114"/>
      <c r="AY7" s="114"/>
      <c r="AZ7" s="114"/>
      <c r="BA7" s="114"/>
      <c r="BB7" s="15"/>
      <c r="BC7" s="116" t="s">
        <v>208</v>
      </c>
      <c r="BD7" s="114"/>
      <c r="BE7" s="114"/>
      <c r="BF7" s="114"/>
      <c r="BG7" s="114"/>
      <c r="BH7" s="114"/>
      <c r="BI7" s="114"/>
      <c r="BJ7" s="114"/>
      <c r="BK7" s="15"/>
      <c r="BL7" s="12"/>
      <c r="BP7" s="15"/>
      <c r="BQ7" s="15"/>
      <c r="BR7" s="15"/>
      <c r="BS7" s="15"/>
      <c r="BT7" s="15"/>
      <c r="BU7" s="15"/>
      <c r="BV7" s="15"/>
      <c r="BW7" s="15"/>
    </row>
    <row r="8" spans="1:79" ht="24" customHeight="1" x14ac:dyDescent="0.25">
      <c r="A8" s="121" t="s">
        <v>155</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7"/>
      <c r="AH8" s="117" t="s">
        <v>162</v>
      </c>
      <c r="AI8" s="117"/>
      <c r="AJ8" s="117"/>
      <c r="AK8" s="117"/>
      <c r="AL8" s="117"/>
      <c r="AM8" s="117"/>
      <c r="AN8" s="117"/>
      <c r="AO8" s="117"/>
      <c r="AP8" s="117"/>
      <c r="AQ8" s="117"/>
      <c r="AR8" s="117"/>
      <c r="AS8" s="117"/>
      <c r="AT8" s="117"/>
      <c r="AU8" s="117"/>
      <c r="AV8" s="117"/>
      <c r="AW8" s="117"/>
      <c r="AX8" s="117"/>
      <c r="AY8" s="117"/>
      <c r="AZ8" s="117"/>
      <c r="BA8" s="117"/>
      <c r="BB8" s="13"/>
      <c r="BC8" s="117" t="s">
        <v>157</v>
      </c>
      <c r="BD8" s="117"/>
      <c r="BE8" s="117"/>
      <c r="BF8" s="117"/>
      <c r="BG8" s="117"/>
      <c r="BH8" s="117"/>
      <c r="BI8" s="117"/>
      <c r="BJ8" s="117"/>
      <c r="BK8" s="13"/>
      <c r="BL8" s="13"/>
      <c r="BP8" s="13"/>
      <c r="BQ8" s="13"/>
      <c r="BR8" s="13"/>
      <c r="BS8" s="13"/>
      <c r="BT8" s="13"/>
      <c r="BU8" s="13"/>
      <c r="BV8" s="13"/>
      <c r="BW8" s="13"/>
    </row>
    <row r="10" spans="1:79" ht="14.25" customHeight="1" x14ac:dyDescent="0.25">
      <c r="A10" s="11" t="s">
        <v>163</v>
      </c>
      <c r="B10" s="114" t="s">
        <v>284</v>
      </c>
      <c r="C10" s="114"/>
      <c r="D10" s="114"/>
      <c r="E10" s="114"/>
      <c r="F10" s="114"/>
      <c r="G10" s="114"/>
      <c r="H10" s="114"/>
      <c r="I10" s="114"/>
      <c r="J10" s="114"/>
      <c r="K10" s="114"/>
      <c r="L10" s="114"/>
      <c r="N10" s="114" t="s">
        <v>285</v>
      </c>
      <c r="O10" s="114"/>
      <c r="P10" s="114"/>
      <c r="Q10" s="114"/>
      <c r="R10" s="114"/>
      <c r="S10" s="114"/>
      <c r="T10" s="114"/>
      <c r="U10" s="114"/>
      <c r="V10" s="114"/>
      <c r="W10" s="114"/>
      <c r="X10" s="114"/>
      <c r="Y10" s="114"/>
      <c r="Z10" s="15"/>
      <c r="AA10" s="114" t="s">
        <v>286</v>
      </c>
      <c r="AB10" s="114"/>
      <c r="AC10" s="114"/>
      <c r="AD10" s="114"/>
      <c r="AE10" s="114"/>
      <c r="AF10" s="114"/>
      <c r="AG10" s="114"/>
      <c r="AH10" s="114"/>
      <c r="AI10" s="114"/>
      <c r="AJ10" s="15"/>
      <c r="AK10" s="115" t="s">
        <v>287</v>
      </c>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19"/>
      <c r="BL10" s="116" t="s">
        <v>209</v>
      </c>
      <c r="BM10" s="114"/>
      <c r="BN10" s="114"/>
      <c r="BO10" s="114"/>
      <c r="BP10" s="114"/>
      <c r="BQ10" s="114"/>
      <c r="BR10" s="114"/>
      <c r="BS10" s="114"/>
      <c r="BT10" s="15"/>
      <c r="BU10" s="15"/>
      <c r="BV10" s="15"/>
      <c r="BW10" s="15"/>
      <c r="BX10" s="15"/>
      <c r="BY10" s="15"/>
      <c r="BZ10" s="15"/>
      <c r="CA10" s="15"/>
    </row>
    <row r="11" spans="1:79" ht="25.5" customHeight="1" x14ac:dyDescent="0.25">
      <c r="B11" s="117" t="s">
        <v>164</v>
      </c>
      <c r="C11" s="117"/>
      <c r="D11" s="117"/>
      <c r="E11" s="117"/>
      <c r="F11" s="117"/>
      <c r="G11" s="117"/>
      <c r="H11" s="117"/>
      <c r="I11" s="117"/>
      <c r="J11" s="117"/>
      <c r="K11" s="117"/>
      <c r="L11" s="117"/>
      <c r="N11" s="117" t="s">
        <v>166</v>
      </c>
      <c r="O11" s="117"/>
      <c r="P11" s="117"/>
      <c r="Q11" s="117"/>
      <c r="R11" s="117"/>
      <c r="S11" s="117"/>
      <c r="T11" s="117"/>
      <c r="U11" s="117"/>
      <c r="V11" s="117"/>
      <c r="W11" s="117"/>
      <c r="X11" s="117"/>
      <c r="Y11" s="117"/>
      <c r="Z11" s="13"/>
      <c r="AA11" s="118" t="s">
        <v>167</v>
      </c>
      <c r="AB11" s="118"/>
      <c r="AC11" s="118"/>
      <c r="AD11" s="118"/>
      <c r="AE11" s="118"/>
      <c r="AF11" s="118"/>
      <c r="AG11" s="118"/>
      <c r="AH11" s="118"/>
      <c r="AI11" s="118"/>
      <c r="AJ11" s="13"/>
      <c r="AK11" s="119" t="s">
        <v>165</v>
      </c>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8"/>
      <c r="BL11" s="117" t="s">
        <v>158</v>
      </c>
      <c r="BM11" s="117"/>
      <c r="BN11" s="117"/>
      <c r="BO11" s="117"/>
      <c r="BP11" s="117"/>
      <c r="BQ11" s="117"/>
      <c r="BR11" s="117"/>
      <c r="BS11" s="117"/>
      <c r="BT11" s="13"/>
      <c r="BU11" s="13"/>
      <c r="BV11" s="13"/>
      <c r="BW11" s="13"/>
      <c r="BX11" s="13"/>
      <c r="BY11" s="13"/>
      <c r="BZ11" s="13"/>
      <c r="CA11" s="13"/>
    </row>
    <row r="13" spans="1:79" ht="14.25" customHeight="1" x14ac:dyDescent="0.25">
      <c r="A13" s="64" t="s">
        <v>235</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row>
    <row r="14" spans="1:79" ht="14.25" customHeight="1" x14ac:dyDescent="0.25">
      <c r="A14" s="64" t="s">
        <v>148</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row>
    <row r="15" spans="1:79" ht="15" customHeight="1" x14ac:dyDescent="0.25">
      <c r="A15" s="61" t="s">
        <v>281</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13" t="s">
        <v>149</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row>
    <row r="18" spans="1:79" ht="27.6" customHeight="1" x14ac:dyDescent="0.25">
      <c r="A18" s="61" t="s">
        <v>282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64" t="s">
        <v>150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row>
    <row r="21" spans="1:79" ht="69" customHeight="1" x14ac:dyDescent="0.25">
      <c r="A21" s="61" t="s">
        <v>283</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64" t="s">
        <v>151</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row>
    <row r="24" spans="1:79" ht="14.25" customHeight="1" x14ac:dyDescent="0.25">
      <c r="A24" s="64" t="s">
        <v>221</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row>
    <row r="25" spans="1:79" ht="15" customHeight="1" x14ac:dyDescent="0.25">
      <c r="A25" s="68" t="s">
        <v>210</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row>
    <row r="26" spans="1:79" ht="23.1" customHeight="1" x14ac:dyDescent="0.25">
      <c r="A26" s="79" t="s">
        <v>2</v>
      </c>
      <c r="B26" s="80"/>
      <c r="C26" s="80"/>
      <c r="D26" s="81"/>
      <c r="E26" s="79" t="s">
        <v>19</v>
      </c>
      <c r="F26" s="80"/>
      <c r="G26" s="80"/>
      <c r="H26" s="80"/>
      <c r="I26" s="80"/>
      <c r="J26" s="80"/>
      <c r="K26" s="80"/>
      <c r="L26" s="80"/>
      <c r="M26" s="80"/>
      <c r="N26" s="80"/>
      <c r="O26" s="80"/>
      <c r="P26" s="80"/>
      <c r="Q26" s="80"/>
      <c r="R26" s="80"/>
      <c r="S26" s="80"/>
      <c r="T26" s="80"/>
      <c r="U26" s="42" t="s">
        <v>211</v>
      </c>
      <c r="V26" s="42"/>
      <c r="W26" s="42"/>
      <c r="X26" s="42"/>
      <c r="Y26" s="42"/>
      <c r="Z26" s="42"/>
      <c r="AA26" s="42"/>
      <c r="AB26" s="42"/>
      <c r="AC26" s="42"/>
      <c r="AD26" s="42"/>
      <c r="AE26" s="42"/>
      <c r="AF26" s="42"/>
      <c r="AG26" s="42"/>
      <c r="AH26" s="42"/>
      <c r="AI26" s="42"/>
      <c r="AJ26" s="42"/>
      <c r="AK26" s="42"/>
      <c r="AL26" s="42"/>
      <c r="AM26" s="42"/>
      <c r="AN26" s="42" t="s">
        <v>214</v>
      </c>
      <c r="AO26" s="42"/>
      <c r="AP26" s="42"/>
      <c r="AQ26" s="42"/>
      <c r="AR26" s="42"/>
      <c r="AS26" s="42"/>
      <c r="AT26" s="42"/>
      <c r="AU26" s="42"/>
      <c r="AV26" s="42"/>
      <c r="AW26" s="42"/>
      <c r="AX26" s="42"/>
      <c r="AY26" s="42"/>
      <c r="AZ26" s="42"/>
      <c r="BA26" s="42"/>
      <c r="BB26" s="42"/>
      <c r="BC26" s="42"/>
      <c r="BD26" s="42"/>
      <c r="BE26" s="42"/>
      <c r="BF26" s="42"/>
      <c r="BG26" s="42" t="s">
        <v>222</v>
      </c>
      <c r="BH26" s="42"/>
      <c r="BI26" s="42"/>
      <c r="BJ26" s="42"/>
      <c r="BK26" s="42"/>
      <c r="BL26" s="42"/>
      <c r="BM26" s="42"/>
      <c r="BN26" s="42"/>
      <c r="BO26" s="42"/>
      <c r="BP26" s="42"/>
      <c r="BQ26" s="42"/>
      <c r="BR26" s="42"/>
      <c r="BS26" s="42"/>
      <c r="BT26" s="42"/>
      <c r="BU26" s="42"/>
      <c r="BV26" s="42"/>
      <c r="BW26" s="42"/>
      <c r="BX26" s="42"/>
      <c r="BY26" s="42"/>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75" t="s">
        <v>4</v>
      </c>
      <c r="V27" s="76"/>
      <c r="W27" s="76"/>
      <c r="X27" s="76"/>
      <c r="Y27" s="77"/>
      <c r="Z27" s="75" t="s">
        <v>3</v>
      </c>
      <c r="AA27" s="76"/>
      <c r="AB27" s="76"/>
      <c r="AC27" s="76"/>
      <c r="AD27" s="77"/>
      <c r="AE27" s="98" t="s">
        <v>116</v>
      </c>
      <c r="AF27" s="99"/>
      <c r="AG27" s="99"/>
      <c r="AH27" s="100"/>
      <c r="AI27" s="75" t="s">
        <v>5</v>
      </c>
      <c r="AJ27" s="76"/>
      <c r="AK27" s="76"/>
      <c r="AL27" s="76"/>
      <c r="AM27" s="77"/>
      <c r="AN27" s="75" t="s">
        <v>4</v>
      </c>
      <c r="AO27" s="76"/>
      <c r="AP27" s="76"/>
      <c r="AQ27" s="76"/>
      <c r="AR27" s="77"/>
      <c r="AS27" s="75" t="s">
        <v>3</v>
      </c>
      <c r="AT27" s="76"/>
      <c r="AU27" s="76"/>
      <c r="AV27" s="76"/>
      <c r="AW27" s="77"/>
      <c r="AX27" s="98" t="s">
        <v>116</v>
      </c>
      <c r="AY27" s="99"/>
      <c r="AZ27" s="99"/>
      <c r="BA27" s="100"/>
      <c r="BB27" s="75" t="s">
        <v>96</v>
      </c>
      <c r="BC27" s="76"/>
      <c r="BD27" s="76"/>
      <c r="BE27" s="76"/>
      <c r="BF27" s="77"/>
      <c r="BG27" s="75" t="s">
        <v>4</v>
      </c>
      <c r="BH27" s="76"/>
      <c r="BI27" s="76"/>
      <c r="BJ27" s="76"/>
      <c r="BK27" s="77"/>
      <c r="BL27" s="75" t="s">
        <v>3</v>
      </c>
      <c r="BM27" s="76"/>
      <c r="BN27" s="76"/>
      <c r="BO27" s="76"/>
      <c r="BP27" s="77"/>
      <c r="BQ27" s="98" t="s">
        <v>116</v>
      </c>
      <c r="BR27" s="99"/>
      <c r="BS27" s="99"/>
      <c r="BT27" s="100"/>
      <c r="BU27" s="75" t="s">
        <v>97</v>
      </c>
      <c r="BV27" s="76"/>
      <c r="BW27" s="76"/>
      <c r="BX27" s="76"/>
      <c r="BY27" s="77"/>
    </row>
    <row r="28" spans="1:79" ht="15" customHeight="1" x14ac:dyDescent="0.25">
      <c r="A28" s="75">
        <v>1</v>
      </c>
      <c r="B28" s="76"/>
      <c r="C28" s="76"/>
      <c r="D28" s="77"/>
      <c r="E28" s="75">
        <v>2</v>
      </c>
      <c r="F28" s="76"/>
      <c r="G28" s="76"/>
      <c r="H28" s="76"/>
      <c r="I28" s="76"/>
      <c r="J28" s="76"/>
      <c r="K28" s="76"/>
      <c r="L28" s="76"/>
      <c r="M28" s="76"/>
      <c r="N28" s="76"/>
      <c r="O28" s="76"/>
      <c r="P28" s="76"/>
      <c r="Q28" s="76"/>
      <c r="R28" s="76"/>
      <c r="S28" s="76"/>
      <c r="T28" s="76"/>
      <c r="U28" s="75">
        <v>3</v>
      </c>
      <c r="V28" s="76"/>
      <c r="W28" s="76"/>
      <c r="X28" s="76"/>
      <c r="Y28" s="77"/>
      <c r="Z28" s="75">
        <v>4</v>
      </c>
      <c r="AA28" s="76"/>
      <c r="AB28" s="76"/>
      <c r="AC28" s="76"/>
      <c r="AD28" s="77"/>
      <c r="AE28" s="75">
        <v>5</v>
      </c>
      <c r="AF28" s="76"/>
      <c r="AG28" s="76"/>
      <c r="AH28" s="77"/>
      <c r="AI28" s="75">
        <v>6</v>
      </c>
      <c r="AJ28" s="76"/>
      <c r="AK28" s="76"/>
      <c r="AL28" s="76"/>
      <c r="AM28" s="77"/>
      <c r="AN28" s="75">
        <v>7</v>
      </c>
      <c r="AO28" s="76"/>
      <c r="AP28" s="76"/>
      <c r="AQ28" s="76"/>
      <c r="AR28" s="77"/>
      <c r="AS28" s="75">
        <v>8</v>
      </c>
      <c r="AT28" s="76"/>
      <c r="AU28" s="76"/>
      <c r="AV28" s="76"/>
      <c r="AW28" s="77"/>
      <c r="AX28" s="75">
        <v>9</v>
      </c>
      <c r="AY28" s="76"/>
      <c r="AZ28" s="76"/>
      <c r="BA28" s="77"/>
      <c r="BB28" s="75">
        <v>10</v>
      </c>
      <c r="BC28" s="76"/>
      <c r="BD28" s="76"/>
      <c r="BE28" s="76"/>
      <c r="BF28" s="77"/>
      <c r="BG28" s="75">
        <v>11</v>
      </c>
      <c r="BH28" s="76"/>
      <c r="BI28" s="76"/>
      <c r="BJ28" s="76"/>
      <c r="BK28" s="77"/>
      <c r="BL28" s="75">
        <v>12</v>
      </c>
      <c r="BM28" s="76"/>
      <c r="BN28" s="76"/>
      <c r="BO28" s="76"/>
      <c r="BP28" s="77"/>
      <c r="BQ28" s="75">
        <v>13</v>
      </c>
      <c r="BR28" s="76"/>
      <c r="BS28" s="76"/>
      <c r="BT28" s="77"/>
      <c r="BU28" s="75">
        <v>14</v>
      </c>
      <c r="BV28" s="76"/>
      <c r="BW28" s="76"/>
      <c r="BX28" s="76"/>
      <c r="BY28" s="77"/>
    </row>
    <row r="29" spans="1:79" ht="13.5" hidden="1" customHeight="1" x14ac:dyDescent="0.25">
      <c r="A29" s="89" t="s">
        <v>56</v>
      </c>
      <c r="B29" s="90"/>
      <c r="C29" s="90"/>
      <c r="D29" s="91"/>
      <c r="E29" s="89" t="s">
        <v>57</v>
      </c>
      <c r="F29" s="90"/>
      <c r="G29" s="90"/>
      <c r="H29" s="90"/>
      <c r="I29" s="90"/>
      <c r="J29" s="90"/>
      <c r="K29" s="90"/>
      <c r="L29" s="90"/>
      <c r="M29" s="90"/>
      <c r="N29" s="90"/>
      <c r="O29" s="90"/>
      <c r="P29" s="90"/>
      <c r="Q29" s="90"/>
      <c r="R29" s="90"/>
      <c r="S29" s="90"/>
      <c r="T29" s="90"/>
      <c r="U29" s="89" t="s">
        <v>65</v>
      </c>
      <c r="V29" s="90"/>
      <c r="W29" s="90"/>
      <c r="X29" s="90"/>
      <c r="Y29" s="91"/>
      <c r="Z29" s="89" t="s">
        <v>66</v>
      </c>
      <c r="AA29" s="90"/>
      <c r="AB29" s="90"/>
      <c r="AC29" s="90"/>
      <c r="AD29" s="91"/>
      <c r="AE29" s="89" t="s">
        <v>91</v>
      </c>
      <c r="AF29" s="90"/>
      <c r="AG29" s="90"/>
      <c r="AH29" s="91"/>
      <c r="AI29" s="95" t="s">
        <v>169</v>
      </c>
      <c r="AJ29" s="96"/>
      <c r="AK29" s="96"/>
      <c r="AL29" s="96"/>
      <c r="AM29" s="97"/>
      <c r="AN29" s="89" t="s">
        <v>67</v>
      </c>
      <c r="AO29" s="90"/>
      <c r="AP29" s="90"/>
      <c r="AQ29" s="90"/>
      <c r="AR29" s="91"/>
      <c r="AS29" s="89" t="s">
        <v>68</v>
      </c>
      <c r="AT29" s="90"/>
      <c r="AU29" s="90"/>
      <c r="AV29" s="90"/>
      <c r="AW29" s="91"/>
      <c r="AX29" s="89" t="s">
        <v>92</v>
      </c>
      <c r="AY29" s="90"/>
      <c r="AZ29" s="90"/>
      <c r="BA29" s="91"/>
      <c r="BB29" s="95" t="s">
        <v>169</v>
      </c>
      <c r="BC29" s="96"/>
      <c r="BD29" s="96"/>
      <c r="BE29" s="96"/>
      <c r="BF29" s="97"/>
      <c r="BG29" s="89" t="s">
        <v>58</v>
      </c>
      <c r="BH29" s="90"/>
      <c r="BI29" s="90"/>
      <c r="BJ29" s="90"/>
      <c r="BK29" s="91"/>
      <c r="BL29" s="89" t="s">
        <v>59</v>
      </c>
      <c r="BM29" s="90"/>
      <c r="BN29" s="90"/>
      <c r="BO29" s="90"/>
      <c r="BP29" s="91"/>
      <c r="BQ29" s="89" t="s">
        <v>93</v>
      </c>
      <c r="BR29" s="90"/>
      <c r="BS29" s="90"/>
      <c r="BT29" s="91"/>
      <c r="BU29" s="95" t="s">
        <v>169</v>
      </c>
      <c r="BV29" s="96"/>
      <c r="BW29" s="96"/>
      <c r="BX29" s="96"/>
      <c r="BY29" s="97"/>
      <c r="CA29" t="s">
        <v>21</v>
      </c>
    </row>
    <row r="30" spans="1:79" s="4" customFormat="1" ht="13.2" customHeight="1" x14ac:dyDescent="0.25">
      <c r="A30" s="37"/>
      <c r="B30" s="38"/>
      <c r="C30" s="38"/>
      <c r="D30" s="51"/>
      <c r="E30" s="31" t="s">
        <v>172</v>
      </c>
      <c r="F30" s="32"/>
      <c r="G30" s="32"/>
      <c r="H30" s="32"/>
      <c r="I30" s="32"/>
      <c r="J30" s="32"/>
      <c r="K30" s="32"/>
      <c r="L30" s="32"/>
      <c r="M30" s="32"/>
      <c r="N30" s="32"/>
      <c r="O30" s="32"/>
      <c r="P30" s="32"/>
      <c r="Q30" s="32"/>
      <c r="R30" s="32"/>
      <c r="S30" s="32"/>
      <c r="T30" s="33"/>
      <c r="U30" s="49">
        <v>1983967</v>
      </c>
      <c r="V30" s="49"/>
      <c r="W30" s="49"/>
      <c r="X30" s="49"/>
      <c r="Y30" s="49"/>
      <c r="Z30" s="49" t="s">
        <v>173</v>
      </c>
      <c r="AA30" s="49"/>
      <c r="AB30" s="49"/>
      <c r="AC30" s="49"/>
      <c r="AD30" s="49"/>
      <c r="AE30" s="52" t="s">
        <v>173</v>
      </c>
      <c r="AF30" s="53"/>
      <c r="AG30" s="53"/>
      <c r="AH30" s="54"/>
      <c r="AI30" s="52">
        <f>IF(ISNUMBER(U30),U30,0)+IF(ISNUMBER(Z30),Z30,0)</f>
        <v>1983967</v>
      </c>
      <c r="AJ30" s="53"/>
      <c r="AK30" s="53"/>
      <c r="AL30" s="53"/>
      <c r="AM30" s="54"/>
      <c r="AN30" s="52">
        <v>2883804</v>
      </c>
      <c r="AO30" s="53"/>
      <c r="AP30" s="53"/>
      <c r="AQ30" s="53"/>
      <c r="AR30" s="54"/>
      <c r="AS30" s="52" t="s">
        <v>173</v>
      </c>
      <c r="AT30" s="53"/>
      <c r="AU30" s="53"/>
      <c r="AV30" s="53"/>
      <c r="AW30" s="54"/>
      <c r="AX30" s="52" t="s">
        <v>173</v>
      </c>
      <c r="AY30" s="53"/>
      <c r="AZ30" s="53"/>
      <c r="BA30" s="54"/>
      <c r="BB30" s="52">
        <f>IF(ISNUMBER(AN30),AN30,0)+IF(ISNUMBER(AS30),AS30,0)</f>
        <v>2883804</v>
      </c>
      <c r="BC30" s="53"/>
      <c r="BD30" s="53"/>
      <c r="BE30" s="53"/>
      <c r="BF30" s="54"/>
      <c r="BG30" s="52">
        <v>1324435</v>
      </c>
      <c r="BH30" s="53"/>
      <c r="BI30" s="53"/>
      <c r="BJ30" s="53"/>
      <c r="BK30" s="54"/>
      <c r="BL30" s="52" t="s">
        <v>173</v>
      </c>
      <c r="BM30" s="53"/>
      <c r="BN30" s="53"/>
      <c r="BO30" s="53"/>
      <c r="BP30" s="54"/>
      <c r="BQ30" s="52" t="s">
        <v>173</v>
      </c>
      <c r="BR30" s="53"/>
      <c r="BS30" s="53"/>
      <c r="BT30" s="54"/>
      <c r="BU30" s="52">
        <f>IF(ISNUMBER(BG30),BG30,0)+IF(ISNUMBER(BL30),BL30,0)</f>
        <v>1324435</v>
      </c>
      <c r="BV30" s="53"/>
      <c r="BW30" s="53"/>
      <c r="BX30" s="53"/>
      <c r="BY30" s="54"/>
      <c r="CA30" s="4" t="s">
        <v>22</v>
      </c>
    </row>
    <row r="31" spans="1:79" s="6" customFormat="1" ht="12.75" customHeight="1" x14ac:dyDescent="0.25">
      <c r="A31" s="39"/>
      <c r="B31" s="40"/>
      <c r="C31" s="40"/>
      <c r="D31" s="50"/>
      <c r="E31" s="25" t="s">
        <v>147</v>
      </c>
      <c r="F31" s="26"/>
      <c r="G31" s="26"/>
      <c r="H31" s="26"/>
      <c r="I31" s="26"/>
      <c r="J31" s="26"/>
      <c r="K31" s="26"/>
      <c r="L31" s="26"/>
      <c r="M31" s="26"/>
      <c r="N31" s="26"/>
      <c r="O31" s="26"/>
      <c r="P31" s="26"/>
      <c r="Q31" s="26"/>
      <c r="R31" s="26"/>
      <c r="S31" s="26"/>
      <c r="T31" s="27"/>
      <c r="U31" s="48">
        <v>1983967</v>
      </c>
      <c r="V31" s="48"/>
      <c r="W31" s="48"/>
      <c r="X31" s="48"/>
      <c r="Y31" s="48"/>
      <c r="Z31" s="48">
        <v>0</v>
      </c>
      <c r="AA31" s="48"/>
      <c r="AB31" s="48"/>
      <c r="AC31" s="48"/>
      <c r="AD31" s="48"/>
      <c r="AE31" s="45">
        <v>0</v>
      </c>
      <c r="AF31" s="46"/>
      <c r="AG31" s="46"/>
      <c r="AH31" s="47"/>
      <c r="AI31" s="45">
        <f>IF(ISNUMBER(U31),U31,0)+IF(ISNUMBER(Z31),Z31,0)</f>
        <v>1983967</v>
      </c>
      <c r="AJ31" s="46"/>
      <c r="AK31" s="46"/>
      <c r="AL31" s="46"/>
      <c r="AM31" s="47"/>
      <c r="AN31" s="45">
        <v>2883804</v>
      </c>
      <c r="AO31" s="46"/>
      <c r="AP31" s="46"/>
      <c r="AQ31" s="46"/>
      <c r="AR31" s="47"/>
      <c r="AS31" s="45">
        <v>0</v>
      </c>
      <c r="AT31" s="46"/>
      <c r="AU31" s="46"/>
      <c r="AV31" s="46"/>
      <c r="AW31" s="47"/>
      <c r="AX31" s="45">
        <v>0</v>
      </c>
      <c r="AY31" s="46"/>
      <c r="AZ31" s="46"/>
      <c r="BA31" s="47"/>
      <c r="BB31" s="45">
        <f>IF(ISNUMBER(AN31),AN31,0)+IF(ISNUMBER(AS31),AS31,0)</f>
        <v>2883804</v>
      </c>
      <c r="BC31" s="46"/>
      <c r="BD31" s="46"/>
      <c r="BE31" s="46"/>
      <c r="BF31" s="47"/>
      <c r="BG31" s="45">
        <v>1324435</v>
      </c>
      <c r="BH31" s="46"/>
      <c r="BI31" s="46"/>
      <c r="BJ31" s="46"/>
      <c r="BK31" s="47"/>
      <c r="BL31" s="45">
        <v>0</v>
      </c>
      <c r="BM31" s="46"/>
      <c r="BN31" s="46"/>
      <c r="BO31" s="46"/>
      <c r="BP31" s="47"/>
      <c r="BQ31" s="45">
        <v>0</v>
      </c>
      <c r="BR31" s="46"/>
      <c r="BS31" s="46"/>
      <c r="BT31" s="47"/>
      <c r="BU31" s="45">
        <f>IF(ISNUMBER(BG31),BG31,0)+IF(ISNUMBER(BL31),BL31,0)</f>
        <v>1324435</v>
      </c>
      <c r="BV31" s="46"/>
      <c r="BW31" s="46"/>
      <c r="BX31" s="46"/>
      <c r="BY31" s="47"/>
    </row>
    <row r="33" spans="1:79" ht="14.25" customHeight="1" x14ac:dyDescent="0.25">
      <c r="A33" s="64" t="s">
        <v>236</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row>
    <row r="34" spans="1:79" ht="15" customHeight="1" x14ac:dyDescent="0.25">
      <c r="A34" s="78" t="s">
        <v>210</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79" t="s">
        <v>2</v>
      </c>
      <c r="B35" s="80"/>
      <c r="C35" s="80"/>
      <c r="D35" s="81"/>
      <c r="E35" s="79" t="s">
        <v>19</v>
      </c>
      <c r="F35" s="80"/>
      <c r="G35" s="80"/>
      <c r="H35" s="80"/>
      <c r="I35" s="80"/>
      <c r="J35" s="80"/>
      <c r="K35" s="80"/>
      <c r="L35" s="80"/>
      <c r="M35" s="80"/>
      <c r="N35" s="80"/>
      <c r="O35" s="80"/>
      <c r="P35" s="80"/>
      <c r="Q35" s="80"/>
      <c r="R35" s="80"/>
      <c r="S35" s="80"/>
      <c r="T35" s="80"/>
      <c r="U35" s="80"/>
      <c r="V35" s="80"/>
      <c r="W35" s="81"/>
      <c r="X35" s="75" t="s">
        <v>232</v>
      </c>
      <c r="Y35" s="76"/>
      <c r="Z35" s="76"/>
      <c r="AA35" s="76"/>
      <c r="AB35" s="76"/>
      <c r="AC35" s="76"/>
      <c r="AD35" s="76"/>
      <c r="AE35" s="76"/>
      <c r="AF35" s="76"/>
      <c r="AG35" s="76"/>
      <c r="AH35" s="76"/>
      <c r="AI35" s="76"/>
      <c r="AJ35" s="76"/>
      <c r="AK35" s="76"/>
      <c r="AL35" s="76"/>
      <c r="AM35" s="76"/>
      <c r="AN35" s="76"/>
      <c r="AO35" s="76"/>
      <c r="AP35" s="76"/>
      <c r="AQ35" s="77"/>
      <c r="AR35" s="42" t="s">
        <v>237</v>
      </c>
      <c r="AS35" s="42"/>
      <c r="AT35" s="42"/>
      <c r="AU35" s="42"/>
      <c r="AV35" s="42"/>
      <c r="AW35" s="42"/>
      <c r="AX35" s="42"/>
      <c r="AY35" s="42"/>
      <c r="AZ35" s="42"/>
      <c r="BA35" s="42"/>
      <c r="BB35" s="42"/>
      <c r="BC35" s="42"/>
      <c r="BD35" s="42"/>
      <c r="BE35" s="42"/>
      <c r="BF35" s="42"/>
      <c r="BG35" s="42"/>
      <c r="BH35" s="42"/>
      <c r="BI35" s="42"/>
      <c r="BJ35" s="42"/>
      <c r="BK35" s="42"/>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2" t="s">
        <v>4</v>
      </c>
      <c r="Y36" s="42"/>
      <c r="Z36" s="42"/>
      <c r="AA36" s="42"/>
      <c r="AB36" s="42"/>
      <c r="AC36" s="42" t="s">
        <v>3</v>
      </c>
      <c r="AD36" s="42"/>
      <c r="AE36" s="42"/>
      <c r="AF36" s="42"/>
      <c r="AG36" s="42"/>
      <c r="AH36" s="98" t="s">
        <v>116</v>
      </c>
      <c r="AI36" s="99"/>
      <c r="AJ36" s="99"/>
      <c r="AK36" s="99"/>
      <c r="AL36" s="100"/>
      <c r="AM36" s="75" t="s">
        <v>5</v>
      </c>
      <c r="AN36" s="76"/>
      <c r="AO36" s="76"/>
      <c r="AP36" s="76"/>
      <c r="AQ36" s="77"/>
      <c r="AR36" s="75" t="s">
        <v>4</v>
      </c>
      <c r="AS36" s="76"/>
      <c r="AT36" s="76"/>
      <c r="AU36" s="76"/>
      <c r="AV36" s="77"/>
      <c r="AW36" s="75" t="s">
        <v>3</v>
      </c>
      <c r="AX36" s="76"/>
      <c r="AY36" s="76"/>
      <c r="AZ36" s="76"/>
      <c r="BA36" s="77"/>
      <c r="BB36" s="98" t="s">
        <v>116</v>
      </c>
      <c r="BC36" s="99"/>
      <c r="BD36" s="99"/>
      <c r="BE36" s="99"/>
      <c r="BF36" s="100"/>
      <c r="BG36" s="75" t="s">
        <v>96</v>
      </c>
      <c r="BH36" s="76"/>
      <c r="BI36" s="76"/>
      <c r="BJ36" s="76"/>
      <c r="BK36" s="77"/>
    </row>
    <row r="37" spans="1:79" ht="15" customHeight="1" x14ac:dyDescent="0.25">
      <c r="A37" s="75">
        <v>1</v>
      </c>
      <c r="B37" s="76"/>
      <c r="C37" s="76"/>
      <c r="D37" s="77"/>
      <c r="E37" s="75">
        <v>2</v>
      </c>
      <c r="F37" s="76"/>
      <c r="G37" s="76"/>
      <c r="H37" s="76"/>
      <c r="I37" s="76"/>
      <c r="J37" s="76"/>
      <c r="K37" s="76"/>
      <c r="L37" s="76"/>
      <c r="M37" s="76"/>
      <c r="N37" s="76"/>
      <c r="O37" s="76"/>
      <c r="P37" s="76"/>
      <c r="Q37" s="76"/>
      <c r="R37" s="76"/>
      <c r="S37" s="76"/>
      <c r="T37" s="76"/>
      <c r="U37" s="76"/>
      <c r="V37" s="76"/>
      <c r="W37" s="77"/>
      <c r="X37" s="42">
        <v>3</v>
      </c>
      <c r="Y37" s="42"/>
      <c r="Z37" s="42"/>
      <c r="AA37" s="42"/>
      <c r="AB37" s="42"/>
      <c r="AC37" s="42">
        <v>4</v>
      </c>
      <c r="AD37" s="42"/>
      <c r="AE37" s="42"/>
      <c r="AF37" s="42"/>
      <c r="AG37" s="42"/>
      <c r="AH37" s="42">
        <v>5</v>
      </c>
      <c r="AI37" s="42"/>
      <c r="AJ37" s="42"/>
      <c r="AK37" s="42"/>
      <c r="AL37" s="42"/>
      <c r="AM37" s="42">
        <v>6</v>
      </c>
      <c r="AN37" s="42"/>
      <c r="AO37" s="42"/>
      <c r="AP37" s="42"/>
      <c r="AQ37" s="42"/>
      <c r="AR37" s="75">
        <v>7</v>
      </c>
      <c r="AS37" s="76"/>
      <c r="AT37" s="76"/>
      <c r="AU37" s="76"/>
      <c r="AV37" s="77"/>
      <c r="AW37" s="75">
        <v>8</v>
      </c>
      <c r="AX37" s="76"/>
      <c r="AY37" s="76"/>
      <c r="AZ37" s="76"/>
      <c r="BA37" s="77"/>
      <c r="BB37" s="75">
        <v>9</v>
      </c>
      <c r="BC37" s="76"/>
      <c r="BD37" s="76"/>
      <c r="BE37" s="76"/>
      <c r="BF37" s="77"/>
      <c r="BG37" s="75">
        <v>10</v>
      </c>
      <c r="BH37" s="76"/>
      <c r="BI37" s="76"/>
      <c r="BJ37" s="76"/>
      <c r="BK37" s="77"/>
    </row>
    <row r="38" spans="1:79" ht="20.25" hidden="1" customHeight="1" x14ac:dyDescent="0.25">
      <c r="A38" s="89" t="s">
        <v>56</v>
      </c>
      <c r="B38" s="90"/>
      <c r="C38" s="90"/>
      <c r="D38" s="91"/>
      <c r="E38" s="89" t="s">
        <v>57</v>
      </c>
      <c r="F38" s="90"/>
      <c r="G38" s="90"/>
      <c r="H38" s="90"/>
      <c r="I38" s="90"/>
      <c r="J38" s="90"/>
      <c r="K38" s="90"/>
      <c r="L38" s="90"/>
      <c r="M38" s="90"/>
      <c r="N38" s="90"/>
      <c r="O38" s="90"/>
      <c r="P38" s="90"/>
      <c r="Q38" s="90"/>
      <c r="R38" s="90"/>
      <c r="S38" s="90"/>
      <c r="T38" s="90"/>
      <c r="U38" s="90"/>
      <c r="V38" s="90"/>
      <c r="W38" s="91"/>
      <c r="X38" s="67" t="s">
        <v>60</v>
      </c>
      <c r="Y38" s="67"/>
      <c r="Z38" s="67"/>
      <c r="AA38" s="67"/>
      <c r="AB38" s="67"/>
      <c r="AC38" s="67" t="s">
        <v>61</v>
      </c>
      <c r="AD38" s="67"/>
      <c r="AE38" s="67"/>
      <c r="AF38" s="67"/>
      <c r="AG38" s="67"/>
      <c r="AH38" s="89" t="s">
        <v>94</v>
      </c>
      <c r="AI38" s="90"/>
      <c r="AJ38" s="90"/>
      <c r="AK38" s="90"/>
      <c r="AL38" s="91"/>
      <c r="AM38" s="95" t="s">
        <v>170</v>
      </c>
      <c r="AN38" s="96"/>
      <c r="AO38" s="96"/>
      <c r="AP38" s="96"/>
      <c r="AQ38" s="97"/>
      <c r="AR38" s="89" t="s">
        <v>62</v>
      </c>
      <c r="AS38" s="90"/>
      <c r="AT38" s="90"/>
      <c r="AU38" s="90"/>
      <c r="AV38" s="91"/>
      <c r="AW38" s="89" t="s">
        <v>63</v>
      </c>
      <c r="AX38" s="90"/>
      <c r="AY38" s="90"/>
      <c r="AZ38" s="90"/>
      <c r="BA38" s="91"/>
      <c r="BB38" s="89" t="s">
        <v>95</v>
      </c>
      <c r="BC38" s="90"/>
      <c r="BD38" s="90"/>
      <c r="BE38" s="90"/>
      <c r="BF38" s="91"/>
      <c r="BG38" s="95" t="s">
        <v>170</v>
      </c>
      <c r="BH38" s="96"/>
      <c r="BI38" s="96"/>
      <c r="BJ38" s="96"/>
      <c r="BK38" s="97"/>
      <c r="CA38" t="s">
        <v>23</v>
      </c>
    </row>
    <row r="39" spans="1:79" s="4" customFormat="1" ht="13.2" customHeight="1" x14ac:dyDescent="0.25">
      <c r="A39" s="37"/>
      <c r="B39" s="38"/>
      <c r="C39" s="38"/>
      <c r="D39" s="51"/>
      <c r="E39" s="31" t="s">
        <v>172</v>
      </c>
      <c r="F39" s="32"/>
      <c r="G39" s="32"/>
      <c r="H39" s="32"/>
      <c r="I39" s="32"/>
      <c r="J39" s="32"/>
      <c r="K39" s="32"/>
      <c r="L39" s="32"/>
      <c r="M39" s="32"/>
      <c r="N39" s="32"/>
      <c r="O39" s="32"/>
      <c r="P39" s="32"/>
      <c r="Q39" s="32"/>
      <c r="R39" s="32"/>
      <c r="S39" s="32"/>
      <c r="T39" s="32"/>
      <c r="U39" s="32"/>
      <c r="V39" s="32"/>
      <c r="W39" s="33"/>
      <c r="X39" s="52">
        <v>0</v>
      </c>
      <c r="Y39" s="53"/>
      <c r="Z39" s="53"/>
      <c r="AA39" s="53"/>
      <c r="AB39" s="54"/>
      <c r="AC39" s="52" t="s">
        <v>173</v>
      </c>
      <c r="AD39" s="53"/>
      <c r="AE39" s="53"/>
      <c r="AF39" s="53"/>
      <c r="AG39" s="54"/>
      <c r="AH39" s="52" t="s">
        <v>173</v>
      </c>
      <c r="AI39" s="53"/>
      <c r="AJ39" s="53"/>
      <c r="AK39" s="53"/>
      <c r="AL39" s="54"/>
      <c r="AM39" s="52">
        <f>IF(ISNUMBER(X39),X39,0)+IF(ISNUMBER(AC39),AC39,0)</f>
        <v>0</v>
      </c>
      <c r="AN39" s="53"/>
      <c r="AO39" s="53"/>
      <c r="AP39" s="53"/>
      <c r="AQ39" s="54"/>
      <c r="AR39" s="52">
        <v>0</v>
      </c>
      <c r="AS39" s="53"/>
      <c r="AT39" s="53"/>
      <c r="AU39" s="53"/>
      <c r="AV39" s="54"/>
      <c r="AW39" s="52" t="s">
        <v>173</v>
      </c>
      <c r="AX39" s="53"/>
      <c r="AY39" s="53"/>
      <c r="AZ39" s="53"/>
      <c r="BA39" s="54"/>
      <c r="BB39" s="52" t="s">
        <v>173</v>
      </c>
      <c r="BC39" s="53"/>
      <c r="BD39" s="53"/>
      <c r="BE39" s="53"/>
      <c r="BF39" s="54"/>
      <c r="BG39" s="49">
        <f>IF(ISNUMBER(AR39),AR39,0)+IF(ISNUMBER(AW39),AW39,0)</f>
        <v>0</v>
      </c>
      <c r="BH39" s="49"/>
      <c r="BI39" s="49"/>
      <c r="BJ39" s="49"/>
      <c r="BK39" s="49"/>
      <c r="CA39" s="4" t="s">
        <v>24</v>
      </c>
    </row>
    <row r="40" spans="1:79" s="6" customFormat="1" ht="12.75" customHeight="1" x14ac:dyDescent="0.25">
      <c r="A40" s="39"/>
      <c r="B40" s="40"/>
      <c r="C40" s="40"/>
      <c r="D40" s="50"/>
      <c r="E40" s="25" t="s">
        <v>147</v>
      </c>
      <c r="F40" s="26"/>
      <c r="G40" s="26"/>
      <c r="H40" s="26"/>
      <c r="I40" s="26"/>
      <c r="J40" s="26"/>
      <c r="K40" s="26"/>
      <c r="L40" s="26"/>
      <c r="M40" s="26"/>
      <c r="N40" s="26"/>
      <c r="O40" s="26"/>
      <c r="P40" s="26"/>
      <c r="Q40" s="26"/>
      <c r="R40" s="26"/>
      <c r="S40" s="26"/>
      <c r="T40" s="26"/>
      <c r="U40" s="26"/>
      <c r="V40" s="26"/>
      <c r="W40" s="27"/>
      <c r="X40" s="45">
        <v>0</v>
      </c>
      <c r="Y40" s="46"/>
      <c r="Z40" s="46"/>
      <c r="AA40" s="46"/>
      <c r="AB40" s="47"/>
      <c r="AC40" s="45">
        <v>0</v>
      </c>
      <c r="AD40" s="46"/>
      <c r="AE40" s="46"/>
      <c r="AF40" s="46"/>
      <c r="AG40" s="47"/>
      <c r="AH40" s="45">
        <v>0</v>
      </c>
      <c r="AI40" s="46"/>
      <c r="AJ40" s="46"/>
      <c r="AK40" s="46"/>
      <c r="AL40" s="47"/>
      <c r="AM40" s="45">
        <f>IF(ISNUMBER(X40),X40,0)+IF(ISNUMBER(AC40),AC40,0)</f>
        <v>0</v>
      </c>
      <c r="AN40" s="46"/>
      <c r="AO40" s="46"/>
      <c r="AP40" s="46"/>
      <c r="AQ40" s="47"/>
      <c r="AR40" s="45">
        <v>0</v>
      </c>
      <c r="AS40" s="46"/>
      <c r="AT40" s="46"/>
      <c r="AU40" s="46"/>
      <c r="AV40" s="47"/>
      <c r="AW40" s="45">
        <v>0</v>
      </c>
      <c r="AX40" s="46"/>
      <c r="AY40" s="46"/>
      <c r="AZ40" s="46"/>
      <c r="BA40" s="47"/>
      <c r="BB40" s="45">
        <v>0</v>
      </c>
      <c r="BC40" s="46"/>
      <c r="BD40" s="46"/>
      <c r="BE40" s="46"/>
      <c r="BF40" s="47"/>
      <c r="BG40" s="48">
        <f>IF(ISNUMBER(AR40),AR40,0)+IF(ISNUMBER(AW40),AW40,0)</f>
        <v>0</v>
      </c>
      <c r="BH40" s="48"/>
      <c r="BI40" s="48"/>
      <c r="BJ40" s="48"/>
      <c r="BK40" s="48"/>
    </row>
    <row r="41" spans="1:79" s="4" customFormat="1" ht="12.75" customHeight="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row>
    <row r="43" spans="1:79" s="3" customFormat="1" ht="14.25" customHeight="1" x14ac:dyDescent="0.25">
      <c r="A43" s="64" t="s">
        <v>117</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9"/>
    </row>
    <row r="44" spans="1:79" ht="14.25" customHeight="1" x14ac:dyDescent="0.25">
      <c r="A44" s="64" t="s">
        <v>223</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row>
    <row r="45" spans="1:79" ht="15" customHeight="1" x14ac:dyDescent="0.25">
      <c r="A45" s="68" t="s">
        <v>210</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row>
    <row r="46" spans="1:79" ht="23.1" customHeight="1" x14ac:dyDescent="0.25">
      <c r="A46" s="104" t="s">
        <v>118</v>
      </c>
      <c r="B46" s="105"/>
      <c r="C46" s="105"/>
      <c r="D46" s="106"/>
      <c r="E46" s="42" t="s">
        <v>19</v>
      </c>
      <c r="F46" s="42"/>
      <c r="G46" s="42"/>
      <c r="H46" s="42"/>
      <c r="I46" s="42"/>
      <c r="J46" s="42"/>
      <c r="K46" s="42"/>
      <c r="L46" s="42"/>
      <c r="M46" s="42"/>
      <c r="N46" s="42"/>
      <c r="O46" s="42"/>
      <c r="P46" s="42"/>
      <c r="Q46" s="42"/>
      <c r="R46" s="42"/>
      <c r="S46" s="42"/>
      <c r="T46" s="42"/>
      <c r="U46" s="75" t="s">
        <v>211</v>
      </c>
      <c r="V46" s="76"/>
      <c r="W46" s="76"/>
      <c r="X46" s="76"/>
      <c r="Y46" s="76"/>
      <c r="Z46" s="76"/>
      <c r="AA46" s="76"/>
      <c r="AB46" s="76"/>
      <c r="AC46" s="76"/>
      <c r="AD46" s="76"/>
      <c r="AE46" s="76"/>
      <c r="AF46" s="76"/>
      <c r="AG46" s="76"/>
      <c r="AH46" s="76"/>
      <c r="AI46" s="76"/>
      <c r="AJ46" s="76"/>
      <c r="AK46" s="76"/>
      <c r="AL46" s="76"/>
      <c r="AM46" s="77"/>
      <c r="AN46" s="75" t="s">
        <v>214</v>
      </c>
      <c r="AO46" s="76"/>
      <c r="AP46" s="76"/>
      <c r="AQ46" s="76"/>
      <c r="AR46" s="76"/>
      <c r="AS46" s="76"/>
      <c r="AT46" s="76"/>
      <c r="AU46" s="76"/>
      <c r="AV46" s="76"/>
      <c r="AW46" s="76"/>
      <c r="AX46" s="76"/>
      <c r="AY46" s="76"/>
      <c r="AZ46" s="76"/>
      <c r="BA46" s="76"/>
      <c r="BB46" s="76"/>
      <c r="BC46" s="76"/>
      <c r="BD46" s="76"/>
      <c r="BE46" s="76"/>
      <c r="BF46" s="77"/>
      <c r="BG46" s="75" t="s">
        <v>222</v>
      </c>
      <c r="BH46" s="76"/>
      <c r="BI46" s="76"/>
      <c r="BJ46" s="76"/>
      <c r="BK46" s="76"/>
      <c r="BL46" s="76"/>
      <c r="BM46" s="76"/>
      <c r="BN46" s="76"/>
      <c r="BO46" s="76"/>
      <c r="BP46" s="76"/>
      <c r="BQ46" s="76"/>
      <c r="BR46" s="76"/>
      <c r="BS46" s="76"/>
      <c r="BT46" s="76"/>
      <c r="BU46" s="76"/>
      <c r="BV46" s="76"/>
      <c r="BW46" s="76"/>
      <c r="BX46" s="76"/>
      <c r="BY46" s="77"/>
    </row>
    <row r="47" spans="1:79" ht="48.75" customHeight="1" x14ac:dyDescent="0.25">
      <c r="A47" s="107"/>
      <c r="B47" s="108"/>
      <c r="C47" s="108"/>
      <c r="D47" s="109"/>
      <c r="E47" s="42"/>
      <c r="F47" s="42"/>
      <c r="G47" s="42"/>
      <c r="H47" s="42"/>
      <c r="I47" s="42"/>
      <c r="J47" s="42"/>
      <c r="K47" s="42"/>
      <c r="L47" s="42"/>
      <c r="M47" s="42"/>
      <c r="N47" s="42"/>
      <c r="O47" s="42"/>
      <c r="P47" s="42"/>
      <c r="Q47" s="42"/>
      <c r="R47" s="42"/>
      <c r="S47" s="42"/>
      <c r="T47" s="42"/>
      <c r="U47" s="75" t="s">
        <v>4</v>
      </c>
      <c r="V47" s="76"/>
      <c r="W47" s="76"/>
      <c r="X47" s="76"/>
      <c r="Y47" s="77"/>
      <c r="Z47" s="75" t="s">
        <v>3</v>
      </c>
      <c r="AA47" s="76"/>
      <c r="AB47" s="76"/>
      <c r="AC47" s="76"/>
      <c r="AD47" s="77"/>
      <c r="AE47" s="98" t="s">
        <v>116</v>
      </c>
      <c r="AF47" s="99"/>
      <c r="AG47" s="99"/>
      <c r="AH47" s="100"/>
      <c r="AI47" s="75" t="s">
        <v>5</v>
      </c>
      <c r="AJ47" s="76"/>
      <c r="AK47" s="76"/>
      <c r="AL47" s="76"/>
      <c r="AM47" s="77"/>
      <c r="AN47" s="75" t="s">
        <v>4</v>
      </c>
      <c r="AO47" s="76"/>
      <c r="AP47" s="76"/>
      <c r="AQ47" s="76"/>
      <c r="AR47" s="77"/>
      <c r="AS47" s="75" t="s">
        <v>3</v>
      </c>
      <c r="AT47" s="76"/>
      <c r="AU47" s="76"/>
      <c r="AV47" s="76"/>
      <c r="AW47" s="77"/>
      <c r="AX47" s="98" t="s">
        <v>116</v>
      </c>
      <c r="AY47" s="99"/>
      <c r="AZ47" s="99"/>
      <c r="BA47" s="100"/>
      <c r="BB47" s="75" t="s">
        <v>96</v>
      </c>
      <c r="BC47" s="76"/>
      <c r="BD47" s="76"/>
      <c r="BE47" s="76"/>
      <c r="BF47" s="77"/>
      <c r="BG47" s="75" t="s">
        <v>4</v>
      </c>
      <c r="BH47" s="76"/>
      <c r="BI47" s="76"/>
      <c r="BJ47" s="76"/>
      <c r="BK47" s="77"/>
      <c r="BL47" s="75" t="s">
        <v>3</v>
      </c>
      <c r="BM47" s="76"/>
      <c r="BN47" s="76"/>
      <c r="BO47" s="76"/>
      <c r="BP47" s="77"/>
      <c r="BQ47" s="98" t="s">
        <v>116</v>
      </c>
      <c r="BR47" s="99"/>
      <c r="BS47" s="99"/>
      <c r="BT47" s="100"/>
      <c r="BU47" s="75" t="s">
        <v>97</v>
      </c>
      <c r="BV47" s="76"/>
      <c r="BW47" s="76"/>
      <c r="BX47" s="76"/>
      <c r="BY47" s="77"/>
    </row>
    <row r="48" spans="1:79" ht="15" customHeight="1" x14ac:dyDescent="0.25">
      <c r="A48" s="75">
        <v>1</v>
      </c>
      <c r="B48" s="76"/>
      <c r="C48" s="76"/>
      <c r="D48" s="77"/>
      <c r="E48" s="75">
        <v>2</v>
      </c>
      <c r="F48" s="76"/>
      <c r="G48" s="76"/>
      <c r="H48" s="76"/>
      <c r="I48" s="76"/>
      <c r="J48" s="76"/>
      <c r="K48" s="76"/>
      <c r="L48" s="76"/>
      <c r="M48" s="76"/>
      <c r="N48" s="76"/>
      <c r="O48" s="76"/>
      <c r="P48" s="76"/>
      <c r="Q48" s="76"/>
      <c r="R48" s="76"/>
      <c r="S48" s="76"/>
      <c r="T48" s="77"/>
      <c r="U48" s="75">
        <v>3</v>
      </c>
      <c r="V48" s="76"/>
      <c r="W48" s="76"/>
      <c r="X48" s="76"/>
      <c r="Y48" s="77"/>
      <c r="Z48" s="75">
        <v>4</v>
      </c>
      <c r="AA48" s="76"/>
      <c r="AB48" s="76"/>
      <c r="AC48" s="76"/>
      <c r="AD48" s="77"/>
      <c r="AE48" s="75">
        <v>5</v>
      </c>
      <c r="AF48" s="76"/>
      <c r="AG48" s="76"/>
      <c r="AH48" s="77"/>
      <c r="AI48" s="75">
        <v>6</v>
      </c>
      <c r="AJ48" s="76"/>
      <c r="AK48" s="76"/>
      <c r="AL48" s="76"/>
      <c r="AM48" s="77"/>
      <c r="AN48" s="75">
        <v>7</v>
      </c>
      <c r="AO48" s="76"/>
      <c r="AP48" s="76"/>
      <c r="AQ48" s="76"/>
      <c r="AR48" s="77"/>
      <c r="AS48" s="75">
        <v>8</v>
      </c>
      <c r="AT48" s="76"/>
      <c r="AU48" s="76"/>
      <c r="AV48" s="76"/>
      <c r="AW48" s="77"/>
      <c r="AX48" s="75">
        <v>9</v>
      </c>
      <c r="AY48" s="76"/>
      <c r="AZ48" s="76"/>
      <c r="BA48" s="77"/>
      <c r="BB48" s="75">
        <v>10</v>
      </c>
      <c r="BC48" s="76"/>
      <c r="BD48" s="76"/>
      <c r="BE48" s="76"/>
      <c r="BF48" s="77"/>
      <c r="BG48" s="75">
        <v>11</v>
      </c>
      <c r="BH48" s="76"/>
      <c r="BI48" s="76"/>
      <c r="BJ48" s="76"/>
      <c r="BK48" s="77"/>
      <c r="BL48" s="75">
        <v>12</v>
      </c>
      <c r="BM48" s="76"/>
      <c r="BN48" s="76"/>
      <c r="BO48" s="76"/>
      <c r="BP48" s="77"/>
      <c r="BQ48" s="75">
        <v>13</v>
      </c>
      <c r="BR48" s="76"/>
      <c r="BS48" s="76"/>
      <c r="BT48" s="77"/>
      <c r="BU48" s="75">
        <v>14</v>
      </c>
      <c r="BV48" s="76"/>
      <c r="BW48" s="76"/>
      <c r="BX48" s="76"/>
      <c r="BY48" s="77"/>
    </row>
    <row r="49" spans="1:79" s="1" customFormat="1" ht="12.75" hidden="1" customHeight="1" x14ac:dyDescent="0.25">
      <c r="A49" s="89" t="s">
        <v>64</v>
      </c>
      <c r="B49" s="90"/>
      <c r="C49" s="90"/>
      <c r="D49" s="91"/>
      <c r="E49" s="89" t="s">
        <v>57</v>
      </c>
      <c r="F49" s="90"/>
      <c r="G49" s="90"/>
      <c r="H49" s="90"/>
      <c r="I49" s="90"/>
      <c r="J49" s="90"/>
      <c r="K49" s="90"/>
      <c r="L49" s="90"/>
      <c r="M49" s="90"/>
      <c r="N49" s="90"/>
      <c r="O49" s="90"/>
      <c r="P49" s="90"/>
      <c r="Q49" s="90"/>
      <c r="R49" s="90"/>
      <c r="S49" s="90"/>
      <c r="T49" s="91"/>
      <c r="U49" s="89" t="s">
        <v>65</v>
      </c>
      <c r="V49" s="90"/>
      <c r="W49" s="90"/>
      <c r="X49" s="90"/>
      <c r="Y49" s="91"/>
      <c r="Z49" s="89" t="s">
        <v>66</v>
      </c>
      <c r="AA49" s="90"/>
      <c r="AB49" s="90"/>
      <c r="AC49" s="90"/>
      <c r="AD49" s="91"/>
      <c r="AE49" s="89" t="s">
        <v>91</v>
      </c>
      <c r="AF49" s="90"/>
      <c r="AG49" s="90"/>
      <c r="AH49" s="91"/>
      <c r="AI49" s="95" t="s">
        <v>169</v>
      </c>
      <c r="AJ49" s="96"/>
      <c r="AK49" s="96"/>
      <c r="AL49" s="96"/>
      <c r="AM49" s="97"/>
      <c r="AN49" s="89" t="s">
        <v>67</v>
      </c>
      <c r="AO49" s="90"/>
      <c r="AP49" s="90"/>
      <c r="AQ49" s="90"/>
      <c r="AR49" s="91"/>
      <c r="AS49" s="89" t="s">
        <v>68</v>
      </c>
      <c r="AT49" s="90"/>
      <c r="AU49" s="90"/>
      <c r="AV49" s="90"/>
      <c r="AW49" s="91"/>
      <c r="AX49" s="89" t="s">
        <v>92</v>
      </c>
      <c r="AY49" s="90"/>
      <c r="AZ49" s="90"/>
      <c r="BA49" s="91"/>
      <c r="BB49" s="95" t="s">
        <v>169</v>
      </c>
      <c r="BC49" s="96"/>
      <c r="BD49" s="96"/>
      <c r="BE49" s="96"/>
      <c r="BF49" s="97"/>
      <c r="BG49" s="89" t="s">
        <v>58</v>
      </c>
      <c r="BH49" s="90"/>
      <c r="BI49" s="90"/>
      <c r="BJ49" s="90"/>
      <c r="BK49" s="91"/>
      <c r="BL49" s="89" t="s">
        <v>59</v>
      </c>
      <c r="BM49" s="90"/>
      <c r="BN49" s="90"/>
      <c r="BO49" s="90"/>
      <c r="BP49" s="91"/>
      <c r="BQ49" s="89" t="s">
        <v>93</v>
      </c>
      <c r="BR49" s="90"/>
      <c r="BS49" s="90"/>
      <c r="BT49" s="91"/>
      <c r="BU49" s="95" t="s">
        <v>169</v>
      </c>
      <c r="BV49" s="96"/>
      <c r="BW49" s="96"/>
      <c r="BX49" s="96"/>
      <c r="BY49" s="97"/>
      <c r="CA49" t="s">
        <v>25</v>
      </c>
    </row>
    <row r="50" spans="1:79" s="4" customFormat="1" ht="13.2" customHeight="1" x14ac:dyDescent="0.25">
      <c r="A50" s="37">
        <v>2111</v>
      </c>
      <c r="B50" s="38"/>
      <c r="C50" s="38"/>
      <c r="D50" s="51"/>
      <c r="E50" s="31" t="s">
        <v>174</v>
      </c>
      <c r="F50" s="32"/>
      <c r="G50" s="32"/>
      <c r="H50" s="32"/>
      <c r="I50" s="32"/>
      <c r="J50" s="32"/>
      <c r="K50" s="32"/>
      <c r="L50" s="32"/>
      <c r="M50" s="32"/>
      <c r="N50" s="32"/>
      <c r="O50" s="32"/>
      <c r="P50" s="32"/>
      <c r="Q50" s="32"/>
      <c r="R50" s="32"/>
      <c r="S50" s="32"/>
      <c r="T50" s="33"/>
      <c r="U50" s="52">
        <v>1464058</v>
      </c>
      <c r="V50" s="53"/>
      <c r="W50" s="53"/>
      <c r="X50" s="53"/>
      <c r="Y50" s="54"/>
      <c r="Z50" s="52">
        <v>0</v>
      </c>
      <c r="AA50" s="53"/>
      <c r="AB50" s="53"/>
      <c r="AC50" s="53"/>
      <c r="AD50" s="54"/>
      <c r="AE50" s="52">
        <v>0</v>
      </c>
      <c r="AF50" s="53"/>
      <c r="AG50" s="53"/>
      <c r="AH50" s="54"/>
      <c r="AI50" s="52">
        <f t="shared" ref="AI50:AI62" si="0">IF(ISNUMBER(U50),U50,0)+IF(ISNUMBER(Z50),Z50,0)</f>
        <v>1464058</v>
      </c>
      <c r="AJ50" s="53"/>
      <c r="AK50" s="53"/>
      <c r="AL50" s="53"/>
      <c r="AM50" s="54"/>
      <c r="AN50" s="52">
        <v>2095953</v>
      </c>
      <c r="AO50" s="53"/>
      <c r="AP50" s="53"/>
      <c r="AQ50" s="53"/>
      <c r="AR50" s="54"/>
      <c r="AS50" s="52">
        <v>0</v>
      </c>
      <c r="AT50" s="53"/>
      <c r="AU50" s="53"/>
      <c r="AV50" s="53"/>
      <c r="AW50" s="54"/>
      <c r="AX50" s="52">
        <v>0</v>
      </c>
      <c r="AY50" s="53"/>
      <c r="AZ50" s="53"/>
      <c r="BA50" s="54"/>
      <c r="BB50" s="52">
        <f t="shared" ref="BB50:BB62" si="1">IF(ISNUMBER(AN50),AN50,0)+IF(ISNUMBER(AS50),AS50,0)</f>
        <v>2095953</v>
      </c>
      <c r="BC50" s="53"/>
      <c r="BD50" s="53"/>
      <c r="BE50" s="53"/>
      <c r="BF50" s="54"/>
      <c r="BG50" s="52">
        <v>972538</v>
      </c>
      <c r="BH50" s="53"/>
      <c r="BI50" s="53"/>
      <c r="BJ50" s="53"/>
      <c r="BK50" s="54"/>
      <c r="BL50" s="52">
        <v>0</v>
      </c>
      <c r="BM50" s="53"/>
      <c r="BN50" s="53"/>
      <c r="BO50" s="53"/>
      <c r="BP50" s="54"/>
      <c r="BQ50" s="52">
        <v>0</v>
      </c>
      <c r="BR50" s="53"/>
      <c r="BS50" s="53"/>
      <c r="BT50" s="54"/>
      <c r="BU50" s="52">
        <f t="shared" ref="BU50:BU62" si="2">IF(ISNUMBER(BG50),BG50,0)+IF(ISNUMBER(BL50),BL50,0)</f>
        <v>972538</v>
      </c>
      <c r="BV50" s="53"/>
      <c r="BW50" s="53"/>
      <c r="BX50" s="53"/>
      <c r="BY50" s="54"/>
      <c r="CA50" s="4" t="s">
        <v>26</v>
      </c>
    </row>
    <row r="51" spans="1:79" s="4" customFormat="1" ht="13.2" customHeight="1" x14ac:dyDescent="0.25">
      <c r="A51" s="37">
        <v>2120</v>
      </c>
      <c r="B51" s="38"/>
      <c r="C51" s="38"/>
      <c r="D51" s="51"/>
      <c r="E51" s="31" t="s">
        <v>175</v>
      </c>
      <c r="F51" s="32"/>
      <c r="G51" s="32"/>
      <c r="H51" s="32"/>
      <c r="I51" s="32"/>
      <c r="J51" s="32"/>
      <c r="K51" s="32"/>
      <c r="L51" s="32"/>
      <c r="M51" s="32"/>
      <c r="N51" s="32"/>
      <c r="O51" s="32"/>
      <c r="P51" s="32"/>
      <c r="Q51" s="32"/>
      <c r="R51" s="32"/>
      <c r="S51" s="32"/>
      <c r="T51" s="33"/>
      <c r="U51" s="52">
        <v>519909</v>
      </c>
      <c r="V51" s="53"/>
      <c r="W51" s="53"/>
      <c r="X51" s="53"/>
      <c r="Y51" s="54"/>
      <c r="Z51" s="52">
        <v>0</v>
      </c>
      <c r="AA51" s="53"/>
      <c r="AB51" s="53"/>
      <c r="AC51" s="53"/>
      <c r="AD51" s="54"/>
      <c r="AE51" s="52">
        <v>0</v>
      </c>
      <c r="AF51" s="53"/>
      <c r="AG51" s="53"/>
      <c r="AH51" s="54"/>
      <c r="AI51" s="52">
        <f t="shared" si="0"/>
        <v>519909</v>
      </c>
      <c r="AJ51" s="53"/>
      <c r="AK51" s="53"/>
      <c r="AL51" s="53"/>
      <c r="AM51" s="54"/>
      <c r="AN51" s="52">
        <v>693651</v>
      </c>
      <c r="AO51" s="53"/>
      <c r="AP51" s="53"/>
      <c r="AQ51" s="53"/>
      <c r="AR51" s="54"/>
      <c r="AS51" s="52">
        <v>0</v>
      </c>
      <c r="AT51" s="53"/>
      <c r="AU51" s="53"/>
      <c r="AV51" s="53"/>
      <c r="AW51" s="54"/>
      <c r="AX51" s="52">
        <v>0</v>
      </c>
      <c r="AY51" s="53"/>
      <c r="AZ51" s="53"/>
      <c r="BA51" s="54"/>
      <c r="BB51" s="52">
        <f t="shared" si="1"/>
        <v>693651</v>
      </c>
      <c r="BC51" s="53"/>
      <c r="BD51" s="53"/>
      <c r="BE51" s="53"/>
      <c r="BF51" s="54"/>
      <c r="BG51" s="52">
        <v>214500</v>
      </c>
      <c r="BH51" s="53"/>
      <c r="BI51" s="53"/>
      <c r="BJ51" s="53"/>
      <c r="BK51" s="54"/>
      <c r="BL51" s="52">
        <v>0</v>
      </c>
      <c r="BM51" s="53"/>
      <c r="BN51" s="53"/>
      <c r="BO51" s="53"/>
      <c r="BP51" s="54"/>
      <c r="BQ51" s="52">
        <v>0</v>
      </c>
      <c r="BR51" s="53"/>
      <c r="BS51" s="53"/>
      <c r="BT51" s="54"/>
      <c r="BU51" s="52">
        <f t="shared" si="2"/>
        <v>214500</v>
      </c>
      <c r="BV51" s="53"/>
      <c r="BW51" s="53"/>
      <c r="BX51" s="53"/>
      <c r="BY51" s="54"/>
    </row>
    <row r="52" spans="1:79" s="4" customFormat="1" ht="13.2" customHeight="1" x14ac:dyDescent="0.25">
      <c r="A52" s="37">
        <v>2210</v>
      </c>
      <c r="B52" s="38"/>
      <c r="C52" s="38"/>
      <c r="D52" s="51"/>
      <c r="E52" s="31" t="s">
        <v>176</v>
      </c>
      <c r="F52" s="32"/>
      <c r="G52" s="32"/>
      <c r="H52" s="32"/>
      <c r="I52" s="32"/>
      <c r="J52" s="32"/>
      <c r="K52" s="32"/>
      <c r="L52" s="32"/>
      <c r="M52" s="32"/>
      <c r="N52" s="32"/>
      <c r="O52" s="32"/>
      <c r="P52" s="32"/>
      <c r="Q52" s="32"/>
      <c r="R52" s="32"/>
      <c r="S52" s="32"/>
      <c r="T52" s="33"/>
      <c r="U52" s="52"/>
      <c r="V52" s="53"/>
      <c r="W52" s="53"/>
      <c r="X52" s="53"/>
      <c r="Y52" s="54"/>
      <c r="Z52" s="52">
        <v>0</v>
      </c>
      <c r="AA52" s="53"/>
      <c r="AB52" s="53"/>
      <c r="AC52" s="53"/>
      <c r="AD52" s="54"/>
      <c r="AE52" s="52">
        <v>0</v>
      </c>
      <c r="AF52" s="53"/>
      <c r="AG52" s="53"/>
      <c r="AH52" s="54"/>
      <c r="AI52" s="52">
        <f t="shared" si="0"/>
        <v>0</v>
      </c>
      <c r="AJ52" s="53"/>
      <c r="AK52" s="53"/>
      <c r="AL52" s="53"/>
      <c r="AM52" s="54"/>
      <c r="AN52" s="52">
        <v>74200</v>
      </c>
      <c r="AO52" s="53"/>
      <c r="AP52" s="53"/>
      <c r="AQ52" s="53"/>
      <c r="AR52" s="54"/>
      <c r="AS52" s="52">
        <v>0</v>
      </c>
      <c r="AT52" s="53"/>
      <c r="AU52" s="53"/>
      <c r="AV52" s="53"/>
      <c r="AW52" s="54"/>
      <c r="AX52" s="52">
        <v>0</v>
      </c>
      <c r="AY52" s="53"/>
      <c r="AZ52" s="53"/>
      <c r="BA52" s="54"/>
      <c r="BB52" s="52">
        <f t="shared" si="1"/>
        <v>74200</v>
      </c>
      <c r="BC52" s="53"/>
      <c r="BD52" s="53"/>
      <c r="BE52" s="53"/>
      <c r="BF52" s="54"/>
      <c r="BG52" s="52">
        <v>74397</v>
      </c>
      <c r="BH52" s="53"/>
      <c r="BI52" s="53"/>
      <c r="BJ52" s="53"/>
      <c r="BK52" s="54"/>
      <c r="BL52" s="52">
        <v>0</v>
      </c>
      <c r="BM52" s="53"/>
      <c r="BN52" s="53"/>
      <c r="BO52" s="53"/>
      <c r="BP52" s="54"/>
      <c r="BQ52" s="52">
        <v>0</v>
      </c>
      <c r="BR52" s="53"/>
      <c r="BS52" s="53"/>
      <c r="BT52" s="54"/>
      <c r="BU52" s="52">
        <f t="shared" si="2"/>
        <v>74397</v>
      </c>
      <c r="BV52" s="53"/>
      <c r="BW52" s="53"/>
      <c r="BX52" s="53"/>
      <c r="BY52" s="54"/>
    </row>
    <row r="53" spans="1:79" s="4" customFormat="1" ht="13.2" customHeight="1" x14ac:dyDescent="0.25">
      <c r="A53" s="37">
        <v>2240</v>
      </c>
      <c r="B53" s="38"/>
      <c r="C53" s="38"/>
      <c r="D53" s="51"/>
      <c r="E53" s="31" t="s">
        <v>177</v>
      </c>
      <c r="F53" s="32"/>
      <c r="G53" s="32"/>
      <c r="H53" s="32"/>
      <c r="I53" s="32"/>
      <c r="J53" s="32"/>
      <c r="K53" s="32"/>
      <c r="L53" s="32"/>
      <c r="M53" s="32"/>
      <c r="N53" s="32"/>
      <c r="O53" s="32"/>
      <c r="P53" s="32"/>
      <c r="Q53" s="32"/>
      <c r="R53" s="32"/>
      <c r="S53" s="32"/>
      <c r="T53" s="33"/>
      <c r="U53" s="52">
        <v>0</v>
      </c>
      <c r="V53" s="53"/>
      <c r="W53" s="53"/>
      <c r="X53" s="53"/>
      <c r="Y53" s="54"/>
      <c r="Z53" s="52">
        <v>0</v>
      </c>
      <c r="AA53" s="53"/>
      <c r="AB53" s="53"/>
      <c r="AC53" s="53"/>
      <c r="AD53" s="54"/>
      <c r="AE53" s="52">
        <v>0</v>
      </c>
      <c r="AF53" s="53"/>
      <c r="AG53" s="53"/>
      <c r="AH53" s="54"/>
      <c r="AI53" s="52">
        <f t="shared" si="0"/>
        <v>0</v>
      </c>
      <c r="AJ53" s="53"/>
      <c r="AK53" s="53"/>
      <c r="AL53" s="53"/>
      <c r="AM53" s="54"/>
      <c r="AN53" s="52">
        <v>20000</v>
      </c>
      <c r="AO53" s="53"/>
      <c r="AP53" s="53"/>
      <c r="AQ53" s="53"/>
      <c r="AR53" s="54"/>
      <c r="AS53" s="52">
        <v>0</v>
      </c>
      <c r="AT53" s="53"/>
      <c r="AU53" s="53"/>
      <c r="AV53" s="53"/>
      <c r="AW53" s="54"/>
      <c r="AX53" s="52">
        <v>0</v>
      </c>
      <c r="AY53" s="53"/>
      <c r="AZ53" s="53"/>
      <c r="BA53" s="54"/>
      <c r="BB53" s="52">
        <f t="shared" si="1"/>
        <v>20000</v>
      </c>
      <c r="BC53" s="53"/>
      <c r="BD53" s="53"/>
      <c r="BE53" s="53"/>
      <c r="BF53" s="54"/>
      <c r="BG53" s="52">
        <v>63000</v>
      </c>
      <c r="BH53" s="53"/>
      <c r="BI53" s="53"/>
      <c r="BJ53" s="53"/>
      <c r="BK53" s="54"/>
      <c r="BL53" s="52">
        <v>0</v>
      </c>
      <c r="BM53" s="53"/>
      <c r="BN53" s="53"/>
      <c r="BO53" s="53"/>
      <c r="BP53" s="54"/>
      <c r="BQ53" s="52">
        <v>0</v>
      </c>
      <c r="BR53" s="53"/>
      <c r="BS53" s="53"/>
      <c r="BT53" s="54"/>
      <c r="BU53" s="52">
        <f t="shared" si="2"/>
        <v>63000</v>
      </c>
      <c r="BV53" s="53"/>
      <c r="BW53" s="53"/>
      <c r="BX53" s="53"/>
      <c r="BY53" s="54"/>
    </row>
    <row r="54" spans="1:79" s="4" customFormat="1" ht="13.2" customHeight="1" x14ac:dyDescent="0.25">
      <c r="A54" s="37">
        <v>2250</v>
      </c>
      <c r="B54" s="38"/>
      <c r="C54" s="38"/>
      <c r="D54" s="51"/>
      <c r="E54" s="31" t="s">
        <v>178</v>
      </c>
      <c r="F54" s="32"/>
      <c r="G54" s="32"/>
      <c r="H54" s="32"/>
      <c r="I54" s="32"/>
      <c r="J54" s="32"/>
      <c r="K54" s="32"/>
      <c r="L54" s="32"/>
      <c r="M54" s="32"/>
      <c r="N54" s="32"/>
      <c r="O54" s="32"/>
      <c r="P54" s="32"/>
      <c r="Q54" s="32"/>
      <c r="R54" s="32"/>
      <c r="S54" s="32"/>
      <c r="T54" s="33"/>
      <c r="U54" s="52">
        <v>0</v>
      </c>
      <c r="V54" s="53"/>
      <c r="W54" s="53"/>
      <c r="X54" s="53"/>
      <c r="Y54" s="54"/>
      <c r="Z54" s="52">
        <v>0</v>
      </c>
      <c r="AA54" s="53"/>
      <c r="AB54" s="53"/>
      <c r="AC54" s="53"/>
      <c r="AD54" s="54"/>
      <c r="AE54" s="52">
        <v>0</v>
      </c>
      <c r="AF54" s="53"/>
      <c r="AG54" s="53"/>
      <c r="AH54" s="54"/>
      <c r="AI54" s="52">
        <f t="shared" si="0"/>
        <v>0</v>
      </c>
      <c r="AJ54" s="53"/>
      <c r="AK54" s="53"/>
      <c r="AL54" s="53"/>
      <c r="AM54" s="54"/>
      <c r="AN54" s="52">
        <v>0</v>
      </c>
      <c r="AO54" s="53"/>
      <c r="AP54" s="53"/>
      <c r="AQ54" s="53"/>
      <c r="AR54" s="54"/>
      <c r="AS54" s="52">
        <v>0</v>
      </c>
      <c r="AT54" s="53"/>
      <c r="AU54" s="53"/>
      <c r="AV54" s="53"/>
      <c r="AW54" s="54"/>
      <c r="AX54" s="52">
        <v>0</v>
      </c>
      <c r="AY54" s="53"/>
      <c r="AZ54" s="53"/>
      <c r="BA54" s="54"/>
      <c r="BB54" s="52">
        <f t="shared" si="1"/>
        <v>0</v>
      </c>
      <c r="BC54" s="53"/>
      <c r="BD54" s="53"/>
      <c r="BE54" s="53"/>
      <c r="BF54" s="54"/>
      <c r="BG54" s="52">
        <v>0</v>
      </c>
      <c r="BH54" s="53"/>
      <c r="BI54" s="53"/>
      <c r="BJ54" s="53"/>
      <c r="BK54" s="54"/>
      <c r="BL54" s="52">
        <v>0</v>
      </c>
      <c r="BM54" s="53"/>
      <c r="BN54" s="53"/>
      <c r="BO54" s="53"/>
      <c r="BP54" s="54"/>
      <c r="BQ54" s="52">
        <v>0</v>
      </c>
      <c r="BR54" s="53"/>
      <c r="BS54" s="53"/>
      <c r="BT54" s="54"/>
      <c r="BU54" s="52">
        <f t="shared" si="2"/>
        <v>0</v>
      </c>
      <c r="BV54" s="53"/>
      <c r="BW54" s="53"/>
      <c r="BX54" s="53"/>
      <c r="BY54" s="54"/>
    </row>
    <row r="55" spans="1:79" s="4" customFormat="1" ht="13.2" customHeight="1" x14ac:dyDescent="0.25">
      <c r="A55" s="37">
        <v>2271</v>
      </c>
      <c r="B55" s="38"/>
      <c r="C55" s="38"/>
      <c r="D55" s="51"/>
      <c r="E55" s="31" t="s">
        <v>249</v>
      </c>
      <c r="F55" s="32"/>
      <c r="G55" s="32"/>
      <c r="H55" s="32"/>
      <c r="I55" s="32"/>
      <c r="J55" s="32"/>
      <c r="K55" s="32"/>
      <c r="L55" s="32"/>
      <c r="M55" s="32"/>
      <c r="N55" s="32"/>
      <c r="O55" s="32"/>
      <c r="P55" s="32"/>
      <c r="Q55" s="32"/>
      <c r="R55" s="32"/>
      <c r="S55" s="32"/>
      <c r="T55" s="33"/>
      <c r="U55" s="52">
        <v>0</v>
      </c>
      <c r="V55" s="53"/>
      <c r="W55" s="53"/>
      <c r="X55" s="53"/>
      <c r="Y55" s="54"/>
      <c r="Z55" s="52">
        <v>0</v>
      </c>
      <c r="AA55" s="53"/>
      <c r="AB55" s="53"/>
      <c r="AC55" s="53"/>
      <c r="AD55" s="54"/>
      <c r="AE55" s="52">
        <v>0</v>
      </c>
      <c r="AF55" s="53"/>
      <c r="AG55" s="53"/>
      <c r="AH55" s="54"/>
      <c r="AI55" s="52">
        <f t="shared" si="0"/>
        <v>0</v>
      </c>
      <c r="AJ55" s="53"/>
      <c r="AK55" s="53"/>
      <c r="AL55" s="53"/>
      <c r="AM55" s="54"/>
      <c r="AN55" s="52">
        <v>0</v>
      </c>
      <c r="AO55" s="53"/>
      <c r="AP55" s="53"/>
      <c r="AQ55" s="53"/>
      <c r="AR55" s="54"/>
      <c r="AS55" s="52">
        <v>0</v>
      </c>
      <c r="AT55" s="53"/>
      <c r="AU55" s="53"/>
      <c r="AV55" s="53"/>
      <c r="AW55" s="54"/>
      <c r="AX55" s="52">
        <v>0</v>
      </c>
      <c r="AY55" s="53"/>
      <c r="AZ55" s="53"/>
      <c r="BA55" s="54"/>
      <c r="BB55" s="52">
        <f t="shared" si="1"/>
        <v>0</v>
      </c>
      <c r="BC55" s="53"/>
      <c r="BD55" s="53"/>
      <c r="BE55" s="53"/>
      <c r="BF55" s="54"/>
      <c r="BG55" s="52">
        <v>0</v>
      </c>
      <c r="BH55" s="53"/>
      <c r="BI55" s="53"/>
      <c r="BJ55" s="53"/>
      <c r="BK55" s="54"/>
      <c r="BL55" s="52">
        <v>0</v>
      </c>
      <c r="BM55" s="53"/>
      <c r="BN55" s="53"/>
      <c r="BO55" s="53"/>
      <c r="BP55" s="54"/>
      <c r="BQ55" s="52">
        <v>0</v>
      </c>
      <c r="BR55" s="53"/>
      <c r="BS55" s="53"/>
      <c r="BT55" s="54"/>
      <c r="BU55" s="52">
        <f t="shared" si="2"/>
        <v>0</v>
      </c>
      <c r="BV55" s="53"/>
      <c r="BW55" s="53"/>
      <c r="BX55" s="53"/>
      <c r="BY55" s="54"/>
    </row>
    <row r="56" spans="1:79" s="4" customFormat="1" ht="13.2" customHeight="1" x14ac:dyDescent="0.25">
      <c r="A56" s="37">
        <v>2272</v>
      </c>
      <c r="B56" s="38"/>
      <c r="C56" s="38"/>
      <c r="D56" s="51"/>
      <c r="E56" s="31" t="s">
        <v>250</v>
      </c>
      <c r="F56" s="32"/>
      <c r="G56" s="32"/>
      <c r="H56" s="32"/>
      <c r="I56" s="32"/>
      <c r="J56" s="32"/>
      <c r="K56" s="32"/>
      <c r="L56" s="32"/>
      <c r="M56" s="32"/>
      <c r="N56" s="32"/>
      <c r="O56" s="32"/>
      <c r="P56" s="32"/>
      <c r="Q56" s="32"/>
      <c r="R56" s="32"/>
      <c r="S56" s="32"/>
      <c r="T56" s="33"/>
      <c r="U56" s="52">
        <v>0</v>
      </c>
      <c r="V56" s="53"/>
      <c r="W56" s="53"/>
      <c r="X56" s="53"/>
      <c r="Y56" s="54"/>
      <c r="Z56" s="52">
        <v>0</v>
      </c>
      <c r="AA56" s="53"/>
      <c r="AB56" s="53"/>
      <c r="AC56" s="53"/>
      <c r="AD56" s="54"/>
      <c r="AE56" s="52">
        <v>0</v>
      </c>
      <c r="AF56" s="53"/>
      <c r="AG56" s="53"/>
      <c r="AH56" s="54"/>
      <c r="AI56" s="52">
        <f t="shared" si="0"/>
        <v>0</v>
      </c>
      <c r="AJ56" s="53"/>
      <c r="AK56" s="53"/>
      <c r="AL56" s="53"/>
      <c r="AM56" s="54"/>
      <c r="AN56" s="52">
        <v>0</v>
      </c>
      <c r="AO56" s="53"/>
      <c r="AP56" s="53"/>
      <c r="AQ56" s="53"/>
      <c r="AR56" s="54"/>
      <c r="AS56" s="52">
        <v>0</v>
      </c>
      <c r="AT56" s="53"/>
      <c r="AU56" s="53"/>
      <c r="AV56" s="53"/>
      <c r="AW56" s="54"/>
      <c r="AX56" s="52">
        <v>0</v>
      </c>
      <c r="AY56" s="53"/>
      <c r="AZ56" s="53"/>
      <c r="BA56" s="54"/>
      <c r="BB56" s="52">
        <f t="shared" si="1"/>
        <v>0</v>
      </c>
      <c r="BC56" s="53"/>
      <c r="BD56" s="53"/>
      <c r="BE56" s="53"/>
      <c r="BF56" s="54"/>
      <c r="BG56" s="52">
        <v>0</v>
      </c>
      <c r="BH56" s="53"/>
      <c r="BI56" s="53"/>
      <c r="BJ56" s="53"/>
      <c r="BK56" s="54"/>
      <c r="BL56" s="52">
        <v>0</v>
      </c>
      <c r="BM56" s="53"/>
      <c r="BN56" s="53"/>
      <c r="BO56" s="53"/>
      <c r="BP56" s="54"/>
      <c r="BQ56" s="52">
        <v>0</v>
      </c>
      <c r="BR56" s="53"/>
      <c r="BS56" s="53"/>
      <c r="BT56" s="54"/>
      <c r="BU56" s="52">
        <f t="shared" si="2"/>
        <v>0</v>
      </c>
      <c r="BV56" s="53"/>
      <c r="BW56" s="53"/>
      <c r="BX56" s="53"/>
      <c r="BY56" s="54"/>
    </row>
    <row r="57" spans="1:79" s="4" customFormat="1" ht="13.2" customHeight="1" x14ac:dyDescent="0.25">
      <c r="A57" s="37">
        <v>2273</v>
      </c>
      <c r="B57" s="38"/>
      <c r="C57" s="38"/>
      <c r="D57" s="51"/>
      <c r="E57" s="31" t="s">
        <v>251</v>
      </c>
      <c r="F57" s="32"/>
      <c r="G57" s="32"/>
      <c r="H57" s="32"/>
      <c r="I57" s="32"/>
      <c r="J57" s="32"/>
      <c r="K57" s="32"/>
      <c r="L57" s="32"/>
      <c r="M57" s="32"/>
      <c r="N57" s="32"/>
      <c r="O57" s="32"/>
      <c r="P57" s="32"/>
      <c r="Q57" s="32"/>
      <c r="R57" s="32"/>
      <c r="S57" s="32"/>
      <c r="T57" s="33"/>
      <c r="U57" s="52">
        <v>0</v>
      </c>
      <c r="V57" s="53"/>
      <c r="W57" s="53"/>
      <c r="X57" s="53"/>
      <c r="Y57" s="54"/>
      <c r="Z57" s="52">
        <v>0</v>
      </c>
      <c r="AA57" s="53"/>
      <c r="AB57" s="53"/>
      <c r="AC57" s="53"/>
      <c r="AD57" s="54"/>
      <c r="AE57" s="52">
        <v>0</v>
      </c>
      <c r="AF57" s="53"/>
      <c r="AG57" s="53"/>
      <c r="AH57" s="54"/>
      <c r="AI57" s="52">
        <f t="shared" si="0"/>
        <v>0</v>
      </c>
      <c r="AJ57" s="53"/>
      <c r="AK57" s="53"/>
      <c r="AL57" s="53"/>
      <c r="AM57" s="54"/>
      <c r="AN57" s="52">
        <v>0</v>
      </c>
      <c r="AO57" s="53"/>
      <c r="AP57" s="53"/>
      <c r="AQ57" s="53"/>
      <c r="AR57" s="54"/>
      <c r="AS57" s="52">
        <v>0</v>
      </c>
      <c r="AT57" s="53"/>
      <c r="AU57" s="53"/>
      <c r="AV57" s="53"/>
      <c r="AW57" s="54"/>
      <c r="AX57" s="52">
        <v>0</v>
      </c>
      <c r="AY57" s="53"/>
      <c r="AZ57" s="53"/>
      <c r="BA57" s="54"/>
      <c r="BB57" s="52">
        <f t="shared" si="1"/>
        <v>0</v>
      </c>
      <c r="BC57" s="53"/>
      <c r="BD57" s="53"/>
      <c r="BE57" s="53"/>
      <c r="BF57" s="54"/>
      <c r="BG57" s="52">
        <v>0</v>
      </c>
      <c r="BH57" s="53"/>
      <c r="BI57" s="53"/>
      <c r="BJ57" s="53"/>
      <c r="BK57" s="54"/>
      <c r="BL57" s="52">
        <v>0</v>
      </c>
      <c r="BM57" s="53"/>
      <c r="BN57" s="53"/>
      <c r="BO57" s="53"/>
      <c r="BP57" s="54"/>
      <c r="BQ57" s="52">
        <v>0</v>
      </c>
      <c r="BR57" s="53"/>
      <c r="BS57" s="53"/>
      <c r="BT57" s="54"/>
      <c r="BU57" s="52">
        <f t="shared" si="2"/>
        <v>0</v>
      </c>
      <c r="BV57" s="53"/>
      <c r="BW57" s="53"/>
      <c r="BX57" s="53"/>
      <c r="BY57" s="54"/>
    </row>
    <row r="58" spans="1:79" s="4" customFormat="1" ht="13.2" customHeight="1" x14ac:dyDescent="0.25">
      <c r="A58" s="37">
        <v>2274</v>
      </c>
      <c r="B58" s="38"/>
      <c r="C58" s="38"/>
      <c r="D58" s="51"/>
      <c r="E58" s="31" t="s">
        <v>259</v>
      </c>
      <c r="F58" s="32"/>
      <c r="G58" s="32"/>
      <c r="H58" s="32"/>
      <c r="I58" s="32"/>
      <c r="J58" s="32"/>
      <c r="K58" s="32"/>
      <c r="L58" s="32"/>
      <c r="M58" s="32"/>
      <c r="N58" s="32"/>
      <c r="O58" s="32"/>
      <c r="P58" s="32"/>
      <c r="Q58" s="32"/>
      <c r="R58" s="32"/>
      <c r="S58" s="32"/>
      <c r="T58" s="33"/>
      <c r="U58" s="52">
        <v>0</v>
      </c>
      <c r="V58" s="53"/>
      <c r="W58" s="53"/>
      <c r="X58" s="53"/>
      <c r="Y58" s="54"/>
      <c r="Z58" s="52">
        <v>0</v>
      </c>
      <c r="AA58" s="53"/>
      <c r="AB58" s="53"/>
      <c r="AC58" s="53"/>
      <c r="AD58" s="54"/>
      <c r="AE58" s="52">
        <v>0</v>
      </c>
      <c r="AF58" s="53"/>
      <c r="AG58" s="53"/>
      <c r="AH58" s="54"/>
      <c r="AI58" s="52">
        <f t="shared" si="0"/>
        <v>0</v>
      </c>
      <c r="AJ58" s="53"/>
      <c r="AK58" s="53"/>
      <c r="AL58" s="53"/>
      <c r="AM58" s="54"/>
      <c r="AN58" s="52">
        <v>0</v>
      </c>
      <c r="AO58" s="53"/>
      <c r="AP58" s="53"/>
      <c r="AQ58" s="53"/>
      <c r="AR58" s="54"/>
      <c r="AS58" s="52">
        <v>0</v>
      </c>
      <c r="AT58" s="53"/>
      <c r="AU58" s="53"/>
      <c r="AV58" s="53"/>
      <c r="AW58" s="54"/>
      <c r="AX58" s="52">
        <v>0</v>
      </c>
      <c r="AY58" s="53"/>
      <c r="AZ58" s="53"/>
      <c r="BA58" s="54"/>
      <c r="BB58" s="52">
        <f t="shared" si="1"/>
        <v>0</v>
      </c>
      <c r="BC58" s="53"/>
      <c r="BD58" s="53"/>
      <c r="BE58" s="53"/>
      <c r="BF58" s="54"/>
      <c r="BG58" s="52">
        <v>0</v>
      </c>
      <c r="BH58" s="53"/>
      <c r="BI58" s="53"/>
      <c r="BJ58" s="53"/>
      <c r="BK58" s="54"/>
      <c r="BL58" s="52">
        <v>0</v>
      </c>
      <c r="BM58" s="53"/>
      <c r="BN58" s="53"/>
      <c r="BO58" s="53"/>
      <c r="BP58" s="54"/>
      <c r="BQ58" s="52">
        <v>0</v>
      </c>
      <c r="BR58" s="53"/>
      <c r="BS58" s="53"/>
      <c r="BT58" s="54"/>
      <c r="BU58" s="52">
        <f t="shared" si="2"/>
        <v>0</v>
      </c>
      <c r="BV58" s="53"/>
      <c r="BW58" s="53"/>
      <c r="BX58" s="53"/>
      <c r="BY58" s="54"/>
    </row>
    <row r="59" spans="1:79" s="4" customFormat="1" ht="26.4" customHeight="1" x14ac:dyDescent="0.25">
      <c r="A59" s="37">
        <v>2275</v>
      </c>
      <c r="B59" s="38"/>
      <c r="C59" s="38"/>
      <c r="D59" s="51"/>
      <c r="E59" s="31" t="s">
        <v>252</v>
      </c>
      <c r="F59" s="32"/>
      <c r="G59" s="32"/>
      <c r="H59" s="32"/>
      <c r="I59" s="32"/>
      <c r="J59" s="32"/>
      <c r="K59" s="32"/>
      <c r="L59" s="32"/>
      <c r="M59" s="32"/>
      <c r="N59" s="32"/>
      <c r="O59" s="32"/>
      <c r="P59" s="32"/>
      <c r="Q59" s="32"/>
      <c r="R59" s="32"/>
      <c r="S59" s="32"/>
      <c r="T59" s="33"/>
      <c r="U59" s="52">
        <v>0</v>
      </c>
      <c r="V59" s="53"/>
      <c r="W59" s="53"/>
      <c r="X59" s="53"/>
      <c r="Y59" s="54"/>
      <c r="Z59" s="52">
        <v>0</v>
      </c>
      <c r="AA59" s="53"/>
      <c r="AB59" s="53"/>
      <c r="AC59" s="53"/>
      <c r="AD59" s="54"/>
      <c r="AE59" s="52">
        <v>0</v>
      </c>
      <c r="AF59" s="53"/>
      <c r="AG59" s="53"/>
      <c r="AH59" s="54"/>
      <c r="AI59" s="52">
        <f t="shared" si="0"/>
        <v>0</v>
      </c>
      <c r="AJ59" s="53"/>
      <c r="AK59" s="53"/>
      <c r="AL59" s="53"/>
      <c r="AM59" s="54"/>
      <c r="AN59" s="52">
        <v>0</v>
      </c>
      <c r="AO59" s="53"/>
      <c r="AP59" s="53"/>
      <c r="AQ59" s="53"/>
      <c r="AR59" s="54"/>
      <c r="AS59" s="52">
        <v>0</v>
      </c>
      <c r="AT59" s="53"/>
      <c r="AU59" s="53"/>
      <c r="AV59" s="53"/>
      <c r="AW59" s="54"/>
      <c r="AX59" s="52">
        <v>0</v>
      </c>
      <c r="AY59" s="53"/>
      <c r="AZ59" s="53"/>
      <c r="BA59" s="54"/>
      <c r="BB59" s="52">
        <f t="shared" si="1"/>
        <v>0</v>
      </c>
      <c r="BC59" s="53"/>
      <c r="BD59" s="53"/>
      <c r="BE59" s="53"/>
      <c r="BF59" s="54"/>
      <c r="BG59" s="52">
        <v>0</v>
      </c>
      <c r="BH59" s="53"/>
      <c r="BI59" s="53"/>
      <c r="BJ59" s="53"/>
      <c r="BK59" s="54"/>
      <c r="BL59" s="52">
        <v>0</v>
      </c>
      <c r="BM59" s="53"/>
      <c r="BN59" s="53"/>
      <c r="BO59" s="53"/>
      <c r="BP59" s="54"/>
      <c r="BQ59" s="52">
        <v>0</v>
      </c>
      <c r="BR59" s="53"/>
      <c r="BS59" s="53"/>
      <c r="BT59" s="54"/>
      <c r="BU59" s="52">
        <f t="shared" si="2"/>
        <v>0</v>
      </c>
      <c r="BV59" s="53"/>
      <c r="BW59" s="53"/>
      <c r="BX59" s="53"/>
      <c r="BY59" s="54"/>
    </row>
    <row r="60" spans="1:79" s="4" customFormat="1" ht="39.6" customHeight="1" x14ac:dyDescent="0.25">
      <c r="A60" s="37">
        <v>2282</v>
      </c>
      <c r="B60" s="38"/>
      <c r="C60" s="38"/>
      <c r="D60" s="51"/>
      <c r="E60" s="31" t="s">
        <v>179</v>
      </c>
      <c r="F60" s="32"/>
      <c r="G60" s="32"/>
      <c r="H60" s="32"/>
      <c r="I60" s="32"/>
      <c r="J60" s="32"/>
      <c r="K60" s="32"/>
      <c r="L60" s="32"/>
      <c r="M60" s="32"/>
      <c r="N60" s="32"/>
      <c r="O60" s="32"/>
      <c r="P60" s="32"/>
      <c r="Q60" s="32"/>
      <c r="R60" s="32"/>
      <c r="S60" s="32"/>
      <c r="T60" s="33"/>
      <c r="U60" s="52">
        <v>0</v>
      </c>
      <c r="V60" s="53"/>
      <c r="W60" s="53"/>
      <c r="X60" s="53"/>
      <c r="Y60" s="54"/>
      <c r="Z60" s="52">
        <v>0</v>
      </c>
      <c r="AA60" s="53"/>
      <c r="AB60" s="53"/>
      <c r="AC60" s="53"/>
      <c r="AD60" s="54"/>
      <c r="AE60" s="52">
        <v>0</v>
      </c>
      <c r="AF60" s="53"/>
      <c r="AG60" s="53"/>
      <c r="AH60" s="54"/>
      <c r="AI60" s="52">
        <f t="shared" si="0"/>
        <v>0</v>
      </c>
      <c r="AJ60" s="53"/>
      <c r="AK60" s="53"/>
      <c r="AL60" s="53"/>
      <c r="AM60" s="54"/>
      <c r="AN60" s="52">
        <v>0</v>
      </c>
      <c r="AO60" s="53"/>
      <c r="AP60" s="53"/>
      <c r="AQ60" s="53"/>
      <c r="AR60" s="54"/>
      <c r="AS60" s="52">
        <v>0</v>
      </c>
      <c r="AT60" s="53"/>
      <c r="AU60" s="53"/>
      <c r="AV60" s="53"/>
      <c r="AW60" s="54"/>
      <c r="AX60" s="52">
        <v>0</v>
      </c>
      <c r="AY60" s="53"/>
      <c r="AZ60" s="53"/>
      <c r="BA60" s="54"/>
      <c r="BB60" s="52">
        <f t="shared" si="1"/>
        <v>0</v>
      </c>
      <c r="BC60" s="53"/>
      <c r="BD60" s="53"/>
      <c r="BE60" s="53"/>
      <c r="BF60" s="54"/>
      <c r="BG60" s="52">
        <v>0</v>
      </c>
      <c r="BH60" s="53"/>
      <c r="BI60" s="53"/>
      <c r="BJ60" s="53"/>
      <c r="BK60" s="54"/>
      <c r="BL60" s="52">
        <v>0</v>
      </c>
      <c r="BM60" s="53"/>
      <c r="BN60" s="53"/>
      <c r="BO60" s="53"/>
      <c r="BP60" s="54"/>
      <c r="BQ60" s="52">
        <v>0</v>
      </c>
      <c r="BR60" s="53"/>
      <c r="BS60" s="53"/>
      <c r="BT60" s="54"/>
      <c r="BU60" s="52">
        <f t="shared" si="2"/>
        <v>0</v>
      </c>
      <c r="BV60" s="53"/>
      <c r="BW60" s="53"/>
      <c r="BX60" s="53"/>
      <c r="BY60" s="54"/>
    </row>
    <row r="61" spans="1:79" s="4" customFormat="1" ht="26.4" customHeight="1" x14ac:dyDescent="0.25">
      <c r="A61" s="37">
        <v>3110</v>
      </c>
      <c r="B61" s="38"/>
      <c r="C61" s="38"/>
      <c r="D61" s="51"/>
      <c r="E61" s="31" t="s">
        <v>253</v>
      </c>
      <c r="F61" s="32"/>
      <c r="G61" s="32"/>
      <c r="H61" s="32"/>
      <c r="I61" s="32"/>
      <c r="J61" s="32"/>
      <c r="K61" s="32"/>
      <c r="L61" s="32"/>
      <c r="M61" s="32"/>
      <c r="N61" s="32"/>
      <c r="O61" s="32"/>
      <c r="P61" s="32"/>
      <c r="Q61" s="32"/>
      <c r="R61" s="32"/>
      <c r="S61" s="32"/>
      <c r="T61" s="33"/>
      <c r="U61" s="52">
        <v>0</v>
      </c>
      <c r="V61" s="53"/>
      <c r="W61" s="53"/>
      <c r="X61" s="53"/>
      <c r="Y61" s="54"/>
      <c r="Z61" s="52">
        <v>0</v>
      </c>
      <c r="AA61" s="53"/>
      <c r="AB61" s="53"/>
      <c r="AC61" s="53"/>
      <c r="AD61" s="54"/>
      <c r="AE61" s="52">
        <v>0</v>
      </c>
      <c r="AF61" s="53"/>
      <c r="AG61" s="53"/>
      <c r="AH61" s="54"/>
      <c r="AI61" s="52">
        <f t="shared" si="0"/>
        <v>0</v>
      </c>
      <c r="AJ61" s="53"/>
      <c r="AK61" s="53"/>
      <c r="AL61" s="53"/>
      <c r="AM61" s="54"/>
      <c r="AN61" s="52">
        <v>0</v>
      </c>
      <c r="AO61" s="53"/>
      <c r="AP61" s="53"/>
      <c r="AQ61" s="53"/>
      <c r="AR61" s="54"/>
      <c r="AS61" s="52">
        <v>0</v>
      </c>
      <c r="AT61" s="53"/>
      <c r="AU61" s="53"/>
      <c r="AV61" s="53"/>
      <c r="AW61" s="54"/>
      <c r="AX61" s="52">
        <v>0</v>
      </c>
      <c r="AY61" s="53"/>
      <c r="AZ61" s="53"/>
      <c r="BA61" s="54"/>
      <c r="BB61" s="52">
        <f t="shared" si="1"/>
        <v>0</v>
      </c>
      <c r="BC61" s="53"/>
      <c r="BD61" s="53"/>
      <c r="BE61" s="53"/>
      <c r="BF61" s="54"/>
      <c r="BG61" s="52">
        <v>0</v>
      </c>
      <c r="BH61" s="53"/>
      <c r="BI61" s="53"/>
      <c r="BJ61" s="53"/>
      <c r="BK61" s="54"/>
      <c r="BL61" s="52">
        <v>0</v>
      </c>
      <c r="BM61" s="53"/>
      <c r="BN61" s="53"/>
      <c r="BO61" s="53"/>
      <c r="BP61" s="54"/>
      <c r="BQ61" s="52">
        <v>0</v>
      </c>
      <c r="BR61" s="53"/>
      <c r="BS61" s="53"/>
      <c r="BT61" s="54"/>
      <c r="BU61" s="52">
        <f t="shared" si="2"/>
        <v>0</v>
      </c>
      <c r="BV61" s="53"/>
      <c r="BW61" s="53"/>
      <c r="BX61" s="53"/>
      <c r="BY61" s="54"/>
    </row>
    <row r="62" spans="1:79" s="6" customFormat="1" ht="12.75" customHeight="1" x14ac:dyDescent="0.25">
      <c r="A62" s="39"/>
      <c r="B62" s="40"/>
      <c r="C62" s="40"/>
      <c r="D62" s="50"/>
      <c r="E62" s="25" t="s">
        <v>147</v>
      </c>
      <c r="F62" s="26"/>
      <c r="G62" s="26"/>
      <c r="H62" s="26"/>
      <c r="I62" s="26"/>
      <c r="J62" s="26"/>
      <c r="K62" s="26"/>
      <c r="L62" s="26"/>
      <c r="M62" s="26"/>
      <c r="N62" s="26"/>
      <c r="O62" s="26"/>
      <c r="P62" s="26"/>
      <c r="Q62" s="26"/>
      <c r="R62" s="26"/>
      <c r="S62" s="26"/>
      <c r="T62" s="27"/>
      <c r="U62" s="45">
        <v>1983967</v>
      </c>
      <c r="V62" s="46"/>
      <c r="W62" s="46"/>
      <c r="X62" s="46"/>
      <c r="Y62" s="47"/>
      <c r="Z62" s="45">
        <v>0</v>
      </c>
      <c r="AA62" s="46"/>
      <c r="AB62" s="46"/>
      <c r="AC62" s="46"/>
      <c r="AD62" s="47"/>
      <c r="AE62" s="45">
        <v>0</v>
      </c>
      <c r="AF62" s="46"/>
      <c r="AG62" s="46"/>
      <c r="AH62" s="47"/>
      <c r="AI62" s="45">
        <f t="shared" si="0"/>
        <v>1983967</v>
      </c>
      <c r="AJ62" s="46"/>
      <c r="AK62" s="46"/>
      <c r="AL62" s="46"/>
      <c r="AM62" s="47"/>
      <c r="AN62" s="45">
        <v>2883804</v>
      </c>
      <c r="AO62" s="46"/>
      <c r="AP62" s="46"/>
      <c r="AQ62" s="46"/>
      <c r="AR62" s="47"/>
      <c r="AS62" s="45">
        <v>0</v>
      </c>
      <c r="AT62" s="46"/>
      <c r="AU62" s="46"/>
      <c r="AV62" s="46"/>
      <c r="AW62" s="47"/>
      <c r="AX62" s="45">
        <v>0</v>
      </c>
      <c r="AY62" s="46"/>
      <c r="AZ62" s="46"/>
      <c r="BA62" s="47"/>
      <c r="BB62" s="45">
        <f t="shared" si="1"/>
        <v>2883804</v>
      </c>
      <c r="BC62" s="46"/>
      <c r="BD62" s="46"/>
      <c r="BE62" s="46"/>
      <c r="BF62" s="47"/>
      <c r="BG62" s="45">
        <v>1324435</v>
      </c>
      <c r="BH62" s="46"/>
      <c r="BI62" s="46"/>
      <c r="BJ62" s="46"/>
      <c r="BK62" s="47"/>
      <c r="BL62" s="45">
        <v>0</v>
      </c>
      <c r="BM62" s="46"/>
      <c r="BN62" s="46"/>
      <c r="BO62" s="46"/>
      <c r="BP62" s="47"/>
      <c r="BQ62" s="45">
        <v>0</v>
      </c>
      <c r="BR62" s="46"/>
      <c r="BS62" s="46"/>
      <c r="BT62" s="47"/>
      <c r="BU62" s="45">
        <f t="shared" si="2"/>
        <v>1324435</v>
      </c>
      <c r="BV62" s="46"/>
      <c r="BW62" s="46"/>
      <c r="BX62" s="46"/>
      <c r="BY62" s="47"/>
    </row>
    <row r="64" spans="1:79" ht="14.25" customHeight="1" x14ac:dyDescent="0.25">
      <c r="A64" s="64" t="s">
        <v>224</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row>
    <row r="65" spans="1:79" ht="15" customHeight="1" x14ac:dyDescent="0.25">
      <c r="A65" s="78" t="s">
        <v>210</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row>
    <row r="66" spans="1:79" ht="23.1" customHeight="1" x14ac:dyDescent="0.25">
      <c r="A66" s="104" t="s">
        <v>119</v>
      </c>
      <c r="B66" s="105"/>
      <c r="C66" s="105"/>
      <c r="D66" s="105"/>
      <c r="E66" s="106"/>
      <c r="F66" s="42" t="s">
        <v>19</v>
      </c>
      <c r="G66" s="42"/>
      <c r="H66" s="42"/>
      <c r="I66" s="42"/>
      <c r="J66" s="42"/>
      <c r="K66" s="42"/>
      <c r="L66" s="42"/>
      <c r="M66" s="42"/>
      <c r="N66" s="42"/>
      <c r="O66" s="42"/>
      <c r="P66" s="42"/>
      <c r="Q66" s="42"/>
      <c r="R66" s="42"/>
      <c r="S66" s="42"/>
      <c r="T66" s="42"/>
      <c r="U66" s="75" t="s">
        <v>211</v>
      </c>
      <c r="V66" s="76"/>
      <c r="W66" s="76"/>
      <c r="X66" s="76"/>
      <c r="Y66" s="76"/>
      <c r="Z66" s="76"/>
      <c r="AA66" s="76"/>
      <c r="AB66" s="76"/>
      <c r="AC66" s="76"/>
      <c r="AD66" s="76"/>
      <c r="AE66" s="76"/>
      <c r="AF66" s="76"/>
      <c r="AG66" s="76"/>
      <c r="AH66" s="76"/>
      <c r="AI66" s="76"/>
      <c r="AJ66" s="76"/>
      <c r="AK66" s="76"/>
      <c r="AL66" s="76"/>
      <c r="AM66" s="77"/>
      <c r="AN66" s="75" t="s">
        <v>214</v>
      </c>
      <c r="AO66" s="76"/>
      <c r="AP66" s="76"/>
      <c r="AQ66" s="76"/>
      <c r="AR66" s="76"/>
      <c r="AS66" s="76"/>
      <c r="AT66" s="76"/>
      <c r="AU66" s="76"/>
      <c r="AV66" s="76"/>
      <c r="AW66" s="76"/>
      <c r="AX66" s="76"/>
      <c r="AY66" s="76"/>
      <c r="AZ66" s="76"/>
      <c r="BA66" s="76"/>
      <c r="BB66" s="76"/>
      <c r="BC66" s="76"/>
      <c r="BD66" s="76"/>
      <c r="BE66" s="76"/>
      <c r="BF66" s="77"/>
      <c r="BG66" s="75" t="s">
        <v>222</v>
      </c>
      <c r="BH66" s="76"/>
      <c r="BI66" s="76"/>
      <c r="BJ66" s="76"/>
      <c r="BK66" s="76"/>
      <c r="BL66" s="76"/>
      <c r="BM66" s="76"/>
      <c r="BN66" s="76"/>
      <c r="BO66" s="76"/>
      <c r="BP66" s="76"/>
      <c r="BQ66" s="76"/>
      <c r="BR66" s="76"/>
      <c r="BS66" s="76"/>
      <c r="BT66" s="76"/>
      <c r="BU66" s="76"/>
      <c r="BV66" s="76"/>
      <c r="BW66" s="76"/>
      <c r="BX66" s="76"/>
      <c r="BY66" s="77"/>
    </row>
    <row r="67" spans="1:79" ht="51.75" customHeight="1" x14ac:dyDescent="0.25">
      <c r="A67" s="107"/>
      <c r="B67" s="108"/>
      <c r="C67" s="108"/>
      <c r="D67" s="108"/>
      <c r="E67" s="109"/>
      <c r="F67" s="42"/>
      <c r="G67" s="42"/>
      <c r="H67" s="42"/>
      <c r="I67" s="42"/>
      <c r="J67" s="42"/>
      <c r="K67" s="42"/>
      <c r="L67" s="42"/>
      <c r="M67" s="42"/>
      <c r="N67" s="42"/>
      <c r="O67" s="42"/>
      <c r="P67" s="42"/>
      <c r="Q67" s="42"/>
      <c r="R67" s="42"/>
      <c r="S67" s="42"/>
      <c r="T67" s="42"/>
      <c r="U67" s="75" t="s">
        <v>4</v>
      </c>
      <c r="V67" s="76"/>
      <c r="W67" s="76"/>
      <c r="X67" s="76"/>
      <c r="Y67" s="77"/>
      <c r="Z67" s="75" t="s">
        <v>3</v>
      </c>
      <c r="AA67" s="76"/>
      <c r="AB67" s="76"/>
      <c r="AC67" s="76"/>
      <c r="AD67" s="77"/>
      <c r="AE67" s="98" t="s">
        <v>116</v>
      </c>
      <c r="AF67" s="99"/>
      <c r="AG67" s="99"/>
      <c r="AH67" s="100"/>
      <c r="AI67" s="75" t="s">
        <v>5</v>
      </c>
      <c r="AJ67" s="76"/>
      <c r="AK67" s="76"/>
      <c r="AL67" s="76"/>
      <c r="AM67" s="77"/>
      <c r="AN67" s="75" t="s">
        <v>4</v>
      </c>
      <c r="AO67" s="76"/>
      <c r="AP67" s="76"/>
      <c r="AQ67" s="76"/>
      <c r="AR67" s="77"/>
      <c r="AS67" s="75" t="s">
        <v>3</v>
      </c>
      <c r="AT67" s="76"/>
      <c r="AU67" s="76"/>
      <c r="AV67" s="76"/>
      <c r="AW67" s="77"/>
      <c r="AX67" s="98" t="s">
        <v>116</v>
      </c>
      <c r="AY67" s="99"/>
      <c r="AZ67" s="99"/>
      <c r="BA67" s="100"/>
      <c r="BB67" s="75" t="s">
        <v>96</v>
      </c>
      <c r="BC67" s="76"/>
      <c r="BD67" s="76"/>
      <c r="BE67" s="76"/>
      <c r="BF67" s="77"/>
      <c r="BG67" s="75" t="s">
        <v>4</v>
      </c>
      <c r="BH67" s="76"/>
      <c r="BI67" s="76"/>
      <c r="BJ67" s="76"/>
      <c r="BK67" s="77"/>
      <c r="BL67" s="75" t="s">
        <v>3</v>
      </c>
      <c r="BM67" s="76"/>
      <c r="BN67" s="76"/>
      <c r="BO67" s="76"/>
      <c r="BP67" s="77"/>
      <c r="BQ67" s="98" t="s">
        <v>116</v>
      </c>
      <c r="BR67" s="99"/>
      <c r="BS67" s="99"/>
      <c r="BT67" s="100"/>
      <c r="BU67" s="42" t="s">
        <v>97</v>
      </c>
      <c r="BV67" s="42"/>
      <c r="BW67" s="42"/>
      <c r="BX67" s="42"/>
      <c r="BY67" s="42"/>
    </row>
    <row r="68" spans="1:79" ht="15" customHeight="1" x14ac:dyDescent="0.25">
      <c r="A68" s="75">
        <v>1</v>
      </c>
      <c r="B68" s="76"/>
      <c r="C68" s="76"/>
      <c r="D68" s="76"/>
      <c r="E68" s="77"/>
      <c r="F68" s="75">
        <v>2</v>
      </c>
      <c r="G68" s="76"/>
      <c r="H68" s="76"/>
      <c r="I68" s="76"/>
      <c r="J68" s="76"/>
      <c r="K68" s="76"/>
      <c r="L68" s="76"/>
      <c r="M68" s="76"/>
      <c r="N68" s="76"/>
      <c r="O68" s="76"/>
      <c r="P68" s="76"/>
      <c r="Q68" s="76"/>
      <c r="R68" s="76"/>
      <c r="S68" s="76"/>
      <c r="T68" s="77"/>
      <c r="U68" s="75">
        <v>3</v>
      </c>
      <c r="V68" s="76"/>
      <c r="W68" s="76"/>
      <c r="X68" s="76"/>
      <c r="Y68" s="77"/>
      <c r="Z68" s="75">
        <v>4</v>
      </c>
      <c r="AA68" s="76"/>
      <c r="AB68" s="76"/>
      <c r="AC68" s="76"/>
      <c r="AD68" s="77"/>
      <c r="AE68" s="75">
        <v>5</v>
      </c>
      <c r="AF68" s="76"/>
      <c r="AG68" s="76"/>
      <c r="AH68" s="77"/>
      <c r="AI68" s="75">
        <v>6</v>
      </c>
      <c r="AJ68" s="76"/>
      <c r="AK68" s="76"/>
      <c r="AL68" s="76"/>
      <c r="AM68" s="77"/>
      <c r="AN68" s="75">
        <v>7</v>
      </c>
      <c r="AO68" s="76"/>
      <c r="AP68" s="76"/>
      <c r="AQ68" s="76"/>
      <c r="AR68" s="77"/>
      <c r="AS68" s="75">
        <v>8</v>
      </c>
      <c r="AT68" s="76"/>
      <c r="AU68" s="76"/>
      <c r="AV68" s="76"/>
      <c r="AW68" s="77"/>
      <c r="AX68" s="75">
        <v>9</v>
      </c>
      <c r="AY68" s="76"/>
      <c r="AZ68" s="76"/>
      <c r="BA68" s="77"/>
      <c r="BB68" s="75">
        <v>10</v>
      </c>
      <c r="BC68" s="76"/>
      <c r="BD68" s="76"/>
      <c r="BE68" s="76"/>
      <c r="BF68" s="77"/>
      <c r="BG68" s="75">
        <v>11</v>
      </c>
      <c r="BH68" s="76"/>
      <c r="BI68" s="76"/>
      <c r="BJ68" s="76"/>
      <c r="BK68" s="77"/>
      <c r="BL68" s="75">
        <v>12</v>
      </c>
      <c r="BM68" s="76"/>
      <c r="BN68" s="76"/>
      <c r="BO68" s="76"/>
      <c r="BP68" s="77"/>
      <c r="BQ68" s="75">
        <v>13</v>
      </c>
      <c r="BR68" s="76"/>
      <c r="BS68" s="76"/>
      <c r="BT68" s="77"/>
      <c r="BU68" s="42">
        <v>14</v>
      </c>
      <c r="BV68" s="42"/>
      <c r="BW68" s="42"/>
      <c r="BX68" s="42"/>
      <c r="BY68" s="42"/>
    </row>
    <row r="69" spans="1:79" s="1" customFormat="1" ht="13.5" hidden="1" customHeight="1" x14ac:dyDescent="0.25">
      <c r="A69" s="89" t="s">
        <v>64</v>
      </c>
      <c r="B69" s="90"/>
      <c r="C69" s="90"/>
      <c r="D69" s="90"/>
      <c r="E69" s="91"/>
      <c r="F69" s="89" t="s">
        <v>57</v>
      </c>
      <c r="G69" s="90"/>
      <c r="H69" s="90"/>
      <c r="I69" s="90"/>
      <c r="J69" s="90"/>
      <c r="K69" s="90"/>
      <c r="L69" s="90"/>
      <c r="M69" s="90"/>
      <c r="N69" s="90"/>
      <c r="O69" s="90"/>
      <c r="P69" s="90"/>
      <c r="Q69" s="90"/>
      <c r="R69" s="90"/>
      <c r="S69" s="90"/>
      <c r="T69" s="91"/>
      <c r="U69" s="89" t="s">
        <v>65</v>
      </c>
      <c r="V69" s="90"/>
      <c r="W69" s="90"/>
      <c r="X69" s="90"/>
      <c r="Y69" s="91"/>
      <c r="Z69" s="89" t="s">
        <v>66</v>
      </c>
      <c r="AA69" s="90"/>
      <c r="AB69" s="90"/>
      <c r="AC69" s="90"/>
      <c r="AD69" s="91"/>
      <c r="AE69" s="89" t="s">
        <v>91</v>
      </c>
      <c r="AF69" s="90"/>
      <c r="AG69" s="90"/>
      <c r="AH69" s="91"/>
      <c r="AI69" s="95" t="s">
        <v>169</v>
      </c>
      <c r="AJ69" s="96"/>
      <c r="AK69" s="96"/>
      <c r="AL69" s="96"/>
      <c r="AM69" s="97"/>
      <c r="AN69" s="89" t="s">
        <v>67</v>
      </c>
      <c r="AO69" s="90"/>
      <c r="AP69" s="90"/>
      <c r="AQ69" s="90"/>
      <c r="AR69" s="91"/>
      <c r="AS69" s="89" t="s">
        <v>68</v>
      </c>
      <c r="AT69" s="90"/>
      <c r="AU69" s="90"/>
      <c r="AV69" s="90"/>
      <c r="AW69" s="91"/>
      <c r="AX69" s="89" t="s">
        <v>92</v>
      </c>
      <c r="AY69" s="90"/>
      <c r="AZ69" s="90"/>
      <c r="BA69" s="91"/>
      <c r="BB69" s="95" t="s">
        <v>169</v>
      </c>
      <c r="BC69" s="96"/>
      <c r="BD69" s="96"/>
      <c r="BE69" s="96"/>
      <c r="BF69" s="97"/>
      <c r="BG69" s="89" t="s">
        <v>58</v>
      </c>
      <c r="BH69" s="90"/>
      <c r="BI69" s="90"/>
      <c r="BJ69" s="90"/>
      <c r="BK69" s="91"/>
      <c r="BL69" s="89" t="s">
        <v>59</v>
      </c>
      <c r="BM69" s="90"/>
      <c r="BN69" s="90"/>
      <c r="BO69" s="90"/>
      <c r="BP69" s="91"/>
      <c r="BQ69" s="89" t="s">
        <v>93</v>
      </c>
      <c r="BR69" s="90"/>
      <c r="BS69" s="90"/>
      <c r="BT69" s="91"/>
      <c r="BU69" s="85" t="s">
        <v>169</v>
      </c>
      <c r="BV69" s="85"/>
      <c r="BW69" s="85"/>
      <c r="BX69" s="85"/>
      <c r="BY69" s="85"/>
      <c r="CA69" t="s">
        <v>27</v>
      </c>
    </row>
    <row r="70" spans="1:79" s="6" customFormat="1" ht="12.75" customHeight="1" x14ac:dyDescent="0.25">
      <c r="A70" s="39"/>
      <c r="B70" s="40"/>
      <c r="C70" s="40"/>
      <c r="D70" s="40"/>
      <c r="E70" s="50"/>
      <c r="F70" s="39" t="s">
        <v>147</v>
      </c>
      <c r="G70" s="40"/>
      <c r="H70" s="40"/>
      <c r="I70" s="40"/>
      <c r="J70" s="40"/>
      <c r="K70" s="40"/>
      <c r="L70" s="40"/>
      <c r="M70" s="40"/>
      <c r="N70" s="40"/>
      <c r="O70" s="40"/>
      <c r="P70" s="40"/>
      <c r="Q70" s="40"/>
      <c r="R70" s="40"/>
      <c r="S70" s="40"/>
      <c r="T70" s="50"/>
      <c r="U70" s="45"/>
      <c r="V70" s="46"/>
      <c r="W70" s="46"/>
      <c r="X70" s="46"/>
      <c r="Y70" s="47"/>
      <c r="Z70" s="45"/>
      <c r="AA70" s="46"/>
      <c r="AB70" s="46"/>
      <c r="AC70" s="46"/>
      <c r="AD70" s="47"/>
      <c r="AE70" s="45"/>
      <c r="AF70" s="46"/>
      <c r="AG70" s="46"/>
      <c r="AH70" s="47"/>
      <c r="AI70" s="45">
        <f>IF(ISNUMBER(U70),U70,0)+IF(ISNUMBER(Z70),Z70,0)</f>
        <v>0</v>
      </c>
      <c r="AJ70" s="46"/>
      <c r="AK70" s="46"/>
      <c r="AL70" s="46"/>
      <c r="AM70" s="47"/>
      <c r="AN70" s="45"/>
      <c r="AO70" s="46"/>
      <c r="AP70" s="46"/>
      <c r="AQ70" s="46"/>
      <c r="AR70" s="47"/>
      <c r="AS70" s="45"/>
      <c r="AT70" s="46"/>
      <c r="AU70" s="46"/>
      <c r="AV70" s="46"/>
      <c r="AW70" s="47"/>
      <c r="AX70" s="45"/>
      <c r="AY70" s="46"/>
      <c r="AZ70" s="46"/>
      <c r="BA70" s="47"/>
      <c r="BB70" s="45">
        <f>IF(ISNUMBER(AN70),AN70,0)+IF(ISNUMBER(AS70),AS70,0)</f>
        <v>0</v>
      </c>
      <c r="BC70" s="46"/>
      <c r="BD70" s="46"/>
      <c r="BE70" s="46"/>
      <c r="BF70" s="47"/>
      <c r="BG70" s="45"/>
      <c r="BH70" s="46"/>
      <c r="BI70" s="46"/>
      <c r="BJ70" s="46"/>
      <c r="BK70" s="47"/>
      <c r="BL70" s="45"/>
      <c r="BM70" s="46"/>
      <c r="BN70" s="46"/>
      <c r="BO70" s="46"/>
      <c r="BP70" s="47"/>
      <c r="BQ70" s="45"/>
      <c r="BR70" s="46"/>
      <c r="BS70" s="46"/>
      <c r="BT70" s="47"/>
      <c r="BU70" s="45">
        <f>IF(ISNUMBER(BG70),BG70,0)+IF(ISNUMBER(BL70),BL70,0)</f>
        <v>0</v>
      </c>
      <c r="BV70" s="46"/>
      <c r="BW70" s="46"/>
      <c r="BX70" s="46"/>
      <c r="BY70" s="47"/>
      <c r="CA70" s="6" t="s">
        <v>28</v>
      </c>
    </row>
    <row r="72" spans="1:79" ht="14.25" customHeight="1" x14ac:dyDescent="0.25">
      <c r="A72" s="64" t="s">
        <v>238</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row>
    <row r="73" spans="1:79" ht="15" customHeight="1" x14ac:dyDescent="0.25">
      <c r="A73" s="78" t="s">
        <v>210</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0.25">
      <c r="A74" s="104" t="s">
        <v>118</v>
      </c>
      <c r="B74" s="105"/>
      <c r="C74" s="105"/>
      <c r="D74" s="106"/>
      <c r="E74" s="79" t="s">
        <v>19</v>
      </c>
      <c r="F74" s="80"/>
      <c r="G74" s="80"/>
      <c r="H74" s="80"/>
      <c r="I74" s="80"/>
      <c r="J74" s="80"/>
      <c r="K74" s="80"/>
      <c r="L74" s="80"/>
      <c r="M74" s="80"/>
      <c r="N74" s="80"/>
      <c r="O74" s="80"/>
      <c r="P74" s="80"/>
      <c r="Q74" s="80"/>
      <c r="R74" s="80"/>
      <c r="S74" s="80"/>
      <c r="T74" s="80"/>
      <c r="U74" s="80"/>
      <c r="V74" s="80"/>
      <c r="W74" s="81"/>
      <c r="X74" s="75" t="s">
        <v>232</v>
      </c>
      <c r="Y74" s="76"/>
      <c r="Z74" s="76"/>
      <c r="AA74" s="76"/>
      <c r="AB74" s="76"/>
      <c r="AC74" s="76"/>
      <c r="AD74" s="76"/>
      <c r="AE74" s="76"/>
      <c r="AF74" s="76"/>
      <c r="AG74" s="76"/>
      <c r="AH74" s="76"/>
      <c r="AI74" s="76"/>
      <c r="AJ74" s="76"/>
      <c r="AK74" s="76"/>
      <c r="AL74" s="76"/>
      <c r="AM74" s="76"/>
      <c r="AN74" s="76"/>
      <c r="AO74" s="76"/>
      <c r="AP74" s="76"/>
      <c r="AQ74" s="77"/>
      <c r="AR74" s="42" t="s">
        <v>237</v>
      </c>
      <c r="AS74" s="42"/>
      <c r="AT74" s="42"/>
      <c r="AU74" s="42"/>
      <c r="AV74" s="42"/>
      <c r="AW74" s="42"/>
      <c r="AX74" s="42"/>
      <c r="AY74" s="42"/>
      <c r="AZ74" s="42"/>
      <c r="BA74" s="42"/>
      <c r="BB74" s="42"/>
      <c r="BC74" s="42"/>
      <c r="BD74" s="42"/>
      <c r="BE74" s="42"/>
      <c r="BF74" s="42"/>
      <c r="BG74" s="42"/>
      <c r="BH74" s="42"/>
      <c r="BI74" s="42"/>
      <c r="BJ74" s="42"/>
      <c r="BK74" s="42"/>
    </row>
    <row r="75" spans="1:79" ht="48.75" customHeight="1" x14ac:dyDescent="0.25">
      <c r="A75" s="107"/>
      <c r="B75" s="108"/>
      <c r="C75" s="108"/>
      <c r="D75" s="109"/>
      <c r="E75" s="82"/>
      <c r="F75" s="83"/>
      <c r="G75" s="83"/>
      <c r="H75" s="83"/>
      <c r="I75" s="83"/>
      <c r="J75" s="83"/>
      <c r="K75" s="83"/>
      <c r="L75" s="83"/>
      <c r="M75" s="83"/>
      <c r="N75" s="83"/>
      <c r="O75" s="83"/>
      <c r="P75" s="83"/>
      <c r="Q75" s="83"/>
      <c r="R75" s="83"/>
      <c r="S75" s="83"/>
      <c r="T75" s="83"/>
      <c r="U75" s="83"/>
      <c r="V75" s="83"/>
      <c r="W75" s="84"/>
      <c r="X75" s="79" t="s">
        <v>4</v>
      </c>
      <c r="Y75" s="80"/>
      <c r="Z75" s="80"/>
      <c r="AA75" s="80"/>
      <c r="AB75" s="81"/>
      <c r="AC75" s="79" t="s">
        <v>3</v>
      </c>
      <c r="AD75" s="80"/>
      <c r="AE75" s="80"/>
      <c r="AF75" s="80"/>
      <c r="AG75" s="81"/>
      <c r="AH75" s="98" t="s">
        <v>116</v>
      </c>
      <c r="AI75" s="99"/>
      <c r="AJ75" s="99"/>
      <c r="AK75" s="99"/>
      <c r="AL75" s="100"/>
      <c r="AM75" s="75" t="s">
        <v>5</v>
      </c>
      <c r="AN75" s="76"/>
      <c r="AO75" s="76"/>
      <c r="AP75" s="76"/>
      <c r="AQ75" s="77"/>
      <c r="AR75" s="75" t="s">
        <v>4</v>
      </c>
      <c r="AS75" s="76"/>
      <c r="AT75" s="76"/>
      <c r="AU75" s="76"/>
      <c r="AV75" s="77"/>
      <c r="AW75" s="75" t="s">
        <v>3</v>
      </c>
      <c r="AX75" s="76"/>
      <c r="AY75" s="76"/>
      <c r="AZ75" s="76"/>
      <c r="BA75" s="77"/>
      <c r="BB75" s="98" t="s">
        <v>116</v>
      </c>
      <c r="BC75" s="99"/>
      <c r="BD75" s="99"/>
      <c r="BE75" s="99"/>
      <c r="BF75" s="100"/>
      <c r="BG75" s="75" t="s">
        <v>96</v>
      </c>
      <c r="BH75" s="76"/>
      <c r="BI75" s="76"/>
      <c r="BJ75" s="76"/>
      <c r="BK75" s="77"/>
    </row>
    <row r="76" spans="1:79" ht="12.75" customHeight="1" x14ac:dyDescent="0.25">
      <c r="A76" s="75">
        <v>1</v>
      </c>
      <c r="B76" s="76"/>
      <c r="C76" s="76"/>
      <c r="D76" s="77"/>
      <c r="E76" s="75">
        <v>2</v>
      </c>
      <c r="F76" s="76"/>
      <c r="G76" s="76"/>
      <c r="H76" s="76"/>
      <c r="I76" s="76"/>
      <c r="J76" s="76"/>
      <c r="K76" s="76"/>
      <c r="L76" s="76"/>
      <c r="M76" s="76"/>
      <c r="N76" s="76"/>
      <c r="O76" s="76"/>
      <c r="P76" s="76"/>
      <c r="Q76" s="76"/>
      <c r="R76" s="76"/>
      <c r="S76" s="76"/>
      <c r="T76" s="76"/>
      <c r="U76" s="76"/>
      <c r="V76" s="76"/>
      <c r="W76" s="77"/>
      <c r="X76" s="75">
        <v>3</v>
      </c>
      <c r="Y76" s="76"/>
      <c r="Z76" s="76"/>
      <c r="AA76" s="76"/>
      <c r="AB76" s="77"/>
      <c r="AC76" s="75">
        <v>4</v>
      </c>
      <c r="AD76" s="76"/>
      <c r="AE76" s="76"/>
      <c r="AF76" s="76"/>
      <c r="AG76" s="77"/>
      <c r="AH76" s="75">
        <v>5</v>
      </c>
      <c r="AI76" s="76"/>
      <c r="AJ76" s="76"/>
      <c r="AK76" s="76"/>
      <c r="AL76" s="77"/>
      <c r="AM76" s="75">
        <v>6</v>
      </c>
      <c r="AN76" s="76"/>
      <c r="AO76" s="76"/>
      <c r="AP76" s="76"/>
      <c r="AQ76" s="77"/>
      <c r="AR76" s="75">
        <v>7</v>
      </c>
      <c r="AS76" s="76"/>
      <c r="AT76" s="76"/>
      <c r="AU76" s="76"/>
      <c r="AV76" s="77"/>
      <c r="AW76" s="75">
        <v>8</v>
      </c>
      <c r="AX76" s="76"/>
      <c r="AY76" s="76"/>
      <c r="AZ76" s="76"/>
      <c r="BA76" s="77"/>
      <c r="BB76" s="75">
        <v>9</v>
      </c>
      <c r="BC76" s="76"/>
      <c r="BD76" s="76"/>
      <c r="BE76" s="76"/>
      <c r="BF76" s="77"/>
      <c r="BG76" s="75">
        <v>10</v>
      </c>
      <c r="BH76" s="76"/>
      <c r="BI76" s="76"/>
      <c r="BJ76" s="76"/>
      <c r="BK76" s="77"/>
    </row>
    <row r="77" spans="1:79" s="1" customFormat="1" ht="12.75" hidden="1" customHeight="1" x14ac:dyDescent="0.25">
      <c r="A77" s="89" t="s">
        <v>64</v>
      </c>
      <c r="B77" s="90"/>
      <c r="C77" s="90"/>
      <c r="D77" s="91"/>
      <c r="E77" s="89" t="s">
        <v>57</v>
      </c>
      <c r="F77" s="90"/>
      <c r="G77" s="90"/>
      <c r="H77" s="90"/>
      <c r="I77" s="90"/>
      <c r="J77" s="90"/>
      <c r="K77" s="90"/>
      <c r="L77" s="90"/>
      <c r="M77" s="90"/>
      <c r="N77" s="90"/>
      <c r="O77" s="90"/>
      <c r="P77" s="90"/>
      <c r="Q77" s="90"/>
      <c r="R77" s="90"/>
      <c r="S77" s="90"/>
      <c r="T77" s="90"/>
      <c r="U77" s="90"/>
      <c r="V77" s="90"/>
      <c r="W77" s="91"/>
      <c r="X77" s="110" t="s">
        <v>60</v>
      </c>
      <c r="Y77" s="111"/>
      <c r="Z77" s="111"/>
      <c r="AA77" s="111"/>
      <c r="AB77" s="112"/>
      <c r="AC77" s="110" t="s">
        <v>61</v>
      </c>
      <c r="AD77" s="111"/>
      <c r="AE77" s="111"/>
      <c r="AF77" s="111"/>
      <c r="AG77" s="112"/>
      <c r="AH77" s="89" t="s">
        <v>94</v>
      </c>
      <c r="AI77" s="90"/>
      <c r="AJ77" s="90"/>
      <c r="AK77" s="90"/>
      <c r="AL77" s="91"/>
      <c r="AM77" s="95" t="s">
        <v>170</v>
      </c>
      <c r="AN77" s="96"/>
      <c r="AO77" s="96"/>
      <c r="AP77" s="96"/>
      <c r="AQ77" s="97"/>
      <c r="AR77" s="89" t="s">
        <v>62</v>
      </c>
      <c r="AS77" s="90"/>
      <c r="AT77" s="90"/>
      <c r="AU77" s="90"/>
      <c r="AV77" s="91"/>
      <c r="AW77" s="89" t="s">
        <v>63</v>
      </c>
      <c r="AX77" s="90"/>
      <c r="AY77" s="90"/>
      <c r="AZ77" s="90"/>
      <c r="BA77" s="91"/>
      <c r="BB77" s="89" t="s">
        <v>95</v>
      </c>
      <c r="BC77" s="90"/>
      <c r="BD77" s="90"/>
      <c r="BE77" s="90"/>
      <c r="BF77" s="91"/>
      <c r="BG77" s="95" t="s">
        <v>170</v>
      </c>
      <c r="BH77" s="96"/>
      <c r="BI77" s="96"/>
      <c r="BJ77" s="96"/>
      <c r="BK77" s="97"/>
      <c r="CA77" t="s">
        <v>29</v>
      </c>
    </row>
    <row r="78" spans="1:79" s="4" customFormat="1" ht="13.2" customHeight="1" x14ac:dyDescent="0.25">
      <c r="A78" s="37">
        <v>2111</v>
      </c>
      <c r="B78" s="38"/>
      <c r="C78" s="38"/>
      <c r="D78" s="51"/>
      <c r="E78" s="31" t="s">
        <v>174</v>
      </c>
      <c r="F78" s="32"/>
      <c r="G78" s="32"/>
      <c r="H78" s="32"/>
      <c r="I78" s="32"/>
      <c r="J78" s="32"/>
      <c r="K78" s="32"/>
      <c r="L78" s="32"/>
      <c r="M78" s="32"/>
      <c r="N78" s="32"/>
      <c r="O78" s="32"/>
      <c r="P78" s="32"/>
      <c r="Q78" s="32"/>
      <c r="R78" s="32"/>
      <c r="S78" s="32"/>
      <c r="T78" s="32"/>
      <c r="U78" s="32"/>
      <c r="V78" s="32"/>
      <c r="W78" s="33"/>
      <c r="X78" s="52">
        <v>0</v>
      </c>
      <c r="Y78" s="53"/>
      <c r="Z78" s="53"/>
      <c r="AA78" s="53"/>
      <c r="AB78" s="54"/>
      <c r="AC78" s="52">
        <v>0</v>
      </c>
      <c r="AD78" s="53"/>
      <c r="AE78" s="53"/>
      <c r="AF78" s="53"/>
      <c r="AG78" s="54"/>
      <c r="AH78" s="52">
        <v>0</v>
      </c>
      <c r="AI78" s="53"/>
      <c r="AJ78" s="53"/>
      <c r="AK78" s="53"/>
      <c r="AL78" s="54"/>
      <c r="AM78" s="52">
        <f t="shared" ref="AM78:AM90" si="3">IF(ISNUMBER(X78),X78,0)+IF(ISNUMBER(AC78),AC78,0)</f>
        <v>0</v>
      </c>
      <c r="AN78" s="53"/>
      <c r="AO78" s="53"/>
      <c r="AP78" s="53"/>
      <c r="AQ78" s="54"/>
      <c r="AR78" s="52">
        <v>0</v>
      </c>
      <c r="AS78" s="53"/>
      <c r="AT78" s="53"/>
      <c r="AU78" s="53"/>
      <c r="AV78" s="54"/>
      <c r="AW78" s="52">
        <v>0</v>
      </c>
      <c r="AX78" s="53"/>
      <c r="AY78" s="53"/>
      <c r="AZ78" s="53"/>
      <c r="BA78" s="54"/>
      <c r="BB78" s="52">
        <v>0</v>
      </c>
      <c r="BC78" s="53"/>
      <c r="BD78" s="53"/>
      <c r="BE78" s="53"/>
      <c r="BF78" s="54"/>
      <c r="BG78" s="49">
        <f t="shared" ref="BG78:BG90" si="4">IF(ISNUMBER(AR78),AR78,0)+IF(ISNUMBER(AW78),AW78,0)</f>
        <v>0</v>
      </c>
      <c r="BH78" s="49"/>
      <c r="BI78" s="49"/>
      <c r="BJ78" s="49"/>
      <c r="BK78" s="49"/>
      <c r="CA78" s="4" t="s">
        <v>30</v>
      </c>
    </row>
    <row r="79" spans="1:79" s="4" customFormat="1" ht="13.2" customHeight="1" x14ac:dyDescent="0.25">
      <c r="A79" s="37">
        <v>2120</v>
      </c>
      <c r="B79" s="38"/>
      <c r="C79" s="38"/>
      <c r="D79" s="51"/>
      <c r="E79" s="31" t="s">
        <v>175</v>
      </c>
      <c r="F79" s="32"/>
      <c r="G79" s="32"/>
      <c r="H79" s="32"/>
      <c r="I79" s="32"/>
      <c r="J79" s="32"/>
      <c r="K79" s="32"/>
      <c r="L79" s="32"/>
      <c r="M79" s="32"/>
      <c r="N79" s="32"/>
      <c r="O79" s="32"/>
      <c r="P79" s="32"/>
      <c r="Q79" s="32"/>
      <c r="R79" s="32"/>
      <c r="S79" s="32"/>
      <c r="T79" s="32"/>
      <c r="U79" s="32"/>
      <c r="V79" s="32"/>
      <c r="W79" s="33"/>
      <c r="X79" s="52">
        <v>0</v>
      </c>
      <c r="Y79" s="53"/>
      <c r="Z79" s="53"/>
      <c r="AA79" s="53"/>
      <c r="AB79" s="54"/>
      <c r="AC79" s="52">
        <v>0</v>
      </c>
      <c r="AD79" s="53"/>
      <c r="AE79" s="53"/>
      <c r="AF79" s="53"/>
      <c r="AG79" s="54"/>
      <c r="AH79" s="52">
        <v>0</v>
      </c>
      <c r="AI79" s="53"/>
      <c r="AJ79" s="53"/>
      <c r="AK79" s="53"/>
      <c r="AL79" s="54"/>
      <c r="AM79" s="52">
        <f t="shared" si="3"/>
        <v>0</v>
      </c>
      <c r="AN79" s="53"/>
      <c r="AO79" s="53"/>
      <c r="AP79" s="53"/>
      <c r="AQ79" s="54"/>
      <c r="AR79" s="52">
        <v>0</v>
      </c>
      <c r="AS79" s="53"/>
      <c r="AT79" s="53"/>
      <c r="AU79" s="53"/>
      <c r="AV79" s="54"/>
      <c r="AW79" s="52">
        <v>0</v>
      </c>
      <c r="AX79" s="53"/>
      <c r="AY79" s="53"/>
      <c r="AZ79" s="53"/>
      <c r="BA79" s="54"/>
      <c r="BB79" s="52">
        <v>0</v>
      </c>
      <c r="BC79" s="53"/>
      <c r="BD79" s="53"/>
      <c r="BE79" s="53"/>
      <c r="BF79" s="54"/>
      <c r="BG79" s="49">
        <f t="shared" si="4"/>
        <v>0</v>
      </c>
      <c r="BH79" s="49"/>
      <c r="BI79" s="49"/>
      <c r="BJ79" s="49"/>
      <c r="BK79" s="49"/>
    </row>
    <row r="80" spans="1:79" s="4" customFormat="1" ht="13.2" customHeight="1" x14ac:dyDescent="0.25">
      <c r="A80" s="37">
        <v>2210</v>
      </c>
      <c r="B80" s="38"/>
      <c r="C80" s="38"/>
      <c r="D80" s="51"/>
      <c r="E80" s="31" t="s">
        <v>176</v>
      </c>
      <c r="F80" s="32"/>
      <c r="G80" s="32"/>
      <c r="H80" s="32"/>
      <c r="I80" s="32"/>
      <c r="J80" s="32"/>
      <c r="K80" s="32"/>
      <c r="L80" s="32"/>
      <c r="M80" s="32"/>
      <c r="N80" s="32"/>
      <c r="O80" s="32"/>
      <c r="P80" s="32"/>
      <c r="Q80" s="32"/>
      <c r="R80" s="32"/>
      <c r="S80" s="32"/>
      <c r="T80" s="32"/>
      <c r="U80" s="32"/>
      <c r="V80" s="32"/>
      <c r="W80" s="33"/>
      <c r="X80" s="52">
        <v>0</v>
      </c>
      <c r="Y80" s="53"/>
      <c r="Z80" s="53"/>
      <c r="AA80" s="53"/>
      <c r="AB80" s="54"/>
      <c r="AC80" s="52">
        <v>0</v>
      </c>
      <c r="AD80" s="53"/>
      <c r="AE80" s="53"/>
      <c r="AF80" s="53"/>
      <c r="AG80" s="54"/>
      <c r="AH80" s="52">
        <v>0</v>
      </c>
      <c r="AI80" s="53"/>
      <c r="AJ80" s="53"/>
      <c r="AK80" s="53"/>
      <c r="AL80" s="54"/>
      <c r="AM80" s="52">
        <f t="shared" si="3"/>
        <v>0</v>
      </c>
      <c r="AN80" s="53"/>
      <c r="AO80" s="53"/>
      <c r="AP80" s="53"/>
      <c r="AQ80" s="54"/>
      <c r="AR80" s="52">
        <v>0</v>
      </c>
      <c r="AS80" s="53"/>
      <c r="AT80" s="53"/>
      <c r="AU80" s="53"/>
      <c r="AV80" s="54"/>
      <c r="AW80" s="52">
        <v>0</v>
      </c>
      <c r="AX80" s="53"/>
      <c r="AY80" s="53"/>
      <c r="AZ80" s="53"/>
      <c r="BA80" s="54"/>
      <c r="BB80" s="52">
        <v>0</v>
      </c>
      <c r="BC80" s="53"/>
      <c r="BD80" s="53"/>
      <c r="BE80" s="53"/>
      <c r="BF80" s="54"/>
      <c r="BG80" s="49">
        <f t="shared" si="4"/>
        <v>0</v>
      </c>
      <c r="BH80" s="49"/>
      <c r="BI80" s="49"/>
      <c r="BJ80" s="49"/>
      <c r="BK80" s="49"/>
    </row>
    <row r="81" spans="1:64" s="4" customFormat="1" ht="13.2" customHeight="1" x14ac:dyDescent="0.25">
      <c r="A81" s="37">
        <v>2240</v>
      </c>
      <c r="B81" s="38"/>
      <c r="C81" s="38"/>
      <c r="D81" s="51"/>
      <c r="E81" s="31" t="s">
        <v>177</v>
      </c>
      <c r="F81" s="32"/>
      <c r="G81" s="32"/>
      <c r="H81" s="32"/>
      <c r="I81" s="32"/>
      <c r="J81" s="32"/>
      <c r="K81" s="32"/>
      <c r="L81" s="32"/>
      <c r="M81" s="32"/>
      <c r="N81" s="32"/>
      <c r="O81" s="32"/>
      <c r="P81" s="32"/>
      <c r="Q81" s="32"/>
      <c r="R81" s="32"/>
      <c r="S81" s="32"/>
      <c r="T81" s="32"/>
      <c r="U81" s="32"/>
      <c r="V81" s="32"/>
      <c r="W81" s="33"/>
      <c r="X81" s="52">
        <v>0</v>
      </c>
      <c r="Y81" s="53"/>
      <c r="Z81" s="53"/>
      <c r="AA81" s="53"/>
      <c r="AB81" s="54"/>
      <c r="AC81" s="52">
        <v>0</v>
      </c>
      <c r="AD81" s="53"/>
      <c r="AE81" s="53"/>
      <c r="AF81" s="53"/>
      <c r="AG81" s="54"/>
      <c r="AH81" s="52">
        <v>0</v>
      </c>
      <c r="AI81" s="53"/>
      <c r="AJ81" s="53"/>
      <c r="AK81" s="53"/>
      <c r="AL81" s="54"/>
      <c r="AM81" s="52">
        <f t="shared" si="3"/>
        <v>0</v>
      </c>
      <c r="AN81" s="53"/>
      <c r="AO81" s="53"/>
      <c r="AP81" s="53"/>
      <c r="AQ81" s="54"/>
      <c r="AR81" s="52">
        <v>0</v>
      </c>
      <c r="AS81" s="53"/>
      <c r="AT81" s="53"/>
      <c r="AU81" s="53"/>
      <c r="AV81" s="54"/>
      <c r="AW81" s="52">
        <v>0</v>
      </c>
      <c r="AX81" s="53"/>
      <c r="AY81" s="53"/>
      <c r="AZ81" s="53"/>
      <c r="BA81" s="54"/>
      <c r="BB81" s="52">
        <v>0</v>
      </c>
      <c r="BC81" s="53"/>
      <c r="BD81" s="53"/>
      <c r="BE81" s="53"/>
      <c r="BF81" s="54"/>
      <c r="BG81" s="49">
        <f t="shared" si="4"/>
        <v>0</v>
      </c>
      <c r="BH81" s="49"/>
      <c r="BI81" s="49"/>
      <c r="BJ81" s="49"/>
      <c r="BK81" s="49"/>
    </row>
    <row r="82" spans="1:64" s="4" customFormat="1" ht="13.2" customHeight="1" x14ac:dyDescent="0.25">
      <c r="A82" s="37">
        <v>2250</v>
      </c>
      <c r="B82" s="38"/>
      <c r="C82" s="38"/>
      <c r="D82" s="51"/>
      <c r="E82" s="31" t="s">
        <v>178</v>
      </c>
      <c r="F82" s="32"/>
      <c r="G82" s="32"/>
      <c r="H82" s="32"/>
      <c r="I82" s="32"/>
      <c r="J82" s="32"/>
      <c r="K82" s="32"/>
      <c r="L82" s="32"/>
      <c r="M82" s="32"/>
      <c r="N82" s="32"/>
      <c r="O82" s="32"/>
      <c r="P82" s="32"/>
      <c r="Q82" s="32"/>
      <c r="R82" s="32"/>
      <c r="S82" s="32"/>
      <c r="T82" s="32"/>
      <c r="U82" s="32"/>
      <c r="V82" s="32"/>
      <c r="W82" s="33"/>
      <c r="X82" s="52">
        <v>0</v>
      </c>
      <c r="Y82" s="53"/>
      <c r="Z82" s="53"/>
      <c r="AA82" s="53"/>
      <c r="AB82" s="54"/>
      <c r="AC82" s="52">
        <v>0</v>
      </c>
      <c r="AD82" s="53"/>
      <c r="AE82" s="53"/>
      <c r="AF82" s="53"/>
      <c r="AG82" s="54"/>
      <c r="AH82" s="52">
        <v>0</v>
      </c>
      <c r="AI82" s="53"/>
      <c r="AJ82" s="53"/>
      <c r="AK82" s="53"/>
      <c r="AL82" s="54"/>
      <c r="AM82" s="52">
        <f t="shared" si="3"/>
        <v>0</v>
      </c>
      <c r="AN82" s="53"/>
      <c r="AO82" s="53"/>
      <c r="AP82" s="53"/>
      <c r="AQ82" s="54"/>
      <c r="AR82" s="52">
        <v>0</v>
      </c>
      <c r="AS82" s="53"/>
      <c r="AT82" s="53"/>
      <c r="AU82" s="53"/>
      <c r="AV82" s="54"/>
      <c r="AW82" s="52">
        <v>0</v>
      </c>
      <c r="AX82" s="53"/>
      <c r="AY82" s="53"/>
      <c r="AZ82" s="53"/>
      <c r="BA82" s="54"/>
      <c r="BB82" s="52">
        <v>0</v>
      </c>
      <c r="BC82" s="53"/>
      <c r="BD82" s="53"/>
      <c r="BE82" s="53"/>
      <c r="BF82" s="54"/>
      <c r="BG82" s="49">
        <f t="shared" si="4"/>
        <v>0</v>
      </c>
      <c r="BH82" s="49"/>
      <c r="BI82" s="49"/>
      <c r="BJ82" s="49"/>
      <c r="BK82" s="49"/>
    </row>
    <row r="83" spans="1:64" s="4" customFormat="1" ht="13.2" customHeight="1" x14ac:dyDescent="0.25">
      <c r="A83" s="37">
        <v>2271</v>
      </c>
      <c r="B83" s="38"/>
      <c r="C83" s="38"/>
      <c r="D83" s="51"/>
      <c r="E83" s="31" t="s">
        <v>249</v>
      </c>
      <c r="F83" s="32"/>
      <c r="G83" s="32"/>
      <c r="H83" s="32"/>
      <c r="I83" s="32"/>
      <c r="J83" s="32"/>
      <c r="K83" s="32"/>
      <c r="L83" s="32"/>
      <c r="M83" s="32"/>
      <c r="N83" s="32"/>
      <c r="O83" s="32"/>
      <c r="P83" s="32"/>
      <c r="Q83" s="32"/>
      <c r="R83" s="32"/>
      <c r="S83" s="32"/>
      <c r="T83" s="32"/>
      <c r="U83" s="32"/>
      <c r="V83" s="32"/>
      <c r="W83" s="33"/>
      <c r="X83" s="52">
        <v>0</v>
      </c>
      <c r="Y83" s="53"/>
      <c r="Z83" s="53"/>
      <c r="AA83" s="53"/>
      <c r="AB83" s="54"/>
      <c r="AC83" s="52">
        <v>0</v>
      </c>
      <c r="AD83" s="53"/>
      <c r="AE83" s="53"/>
      <c r="AF83" s="53"/>
      <c r="AG83" s="54"/>
      <c r="AH83" s="52">
        <v>0</v>
      </c>
      <c r="AI83" s="53"/>
      <c r="AJ83" s="53"/>
      <c r="AK83" s="53"/>
      <c r="AL83" s="54"/>
      <c r="AM83" s="52">
        <f t="shared" si="3"/>
        <v>0</v>
      </c>
      <c r="AN83" s="53"/>
      <c r="AO83" s="53"/>
      <c r="AP83" s="53"/>
      <c r="AQ83" s="54"/>
      <c r="AR83" s="52">
        <v>0</v>
      </c>
      <c r="AS83" s="53"/>
      <c r="AT83" s="53"/>
      <c r="AU83" s="53"/>
      <c r="AV83" s="54"/>
      <c r="AW83" s="52">
        <v>0</v>
      </c>
      <c r="AX83" s="53"/>
      <c r="AY83" s="53"/>
      <c r="AZ83" s="53"/>
      <c r="BA83" s="54"/>
      <c r="BB83" s="52">
        <v>0</v>
      </c>
      <c r="BC83" s="53"/>
      <c r="BD83" s="53"/>
      <c r="BE83" s="53"/>
      <c r="BF83" s="54"/>
      <c r="BG83" s="49">
        <f t="shared" si="4"/>
        <v>0</v>
      </c>
      <c r="BH83" s="49"/>
      <c r="BI83" s="49"/>
      <c r="BJ83" s="49"/>
      <c r="BK83" s="49"/>
    </row>
    <row r="84" spans="1:64" s="4" customFormat="1" ht="13.2" customHeight="1" x14ac:dyDescent="0.25">
      <c r="A84" s="37">
        <v>2272</v>
      </c>
      <c r="B84" s="38"/>
      <c r="C84" s="38"/>
      <c r="D84" s="51"/>
      <c r="E84" s="31" t="s">
        <v>250</v>
      </c>
      <c r="F84" s="32"/>
      <c r="G84" s="32"/>
      <c r="H84" s="32"/>
      <c r="I84" s="32"/>
      <c r="J84" s="32"/>
      <c r="K84" s="32"/>
      <c r="L84" s="32"/>
      <c r="M84" s="32"/>
      <c r="N84" s="32"/>
      <c r="O84" s="32"/>
      <c r="P84" s="32"/>
      <c r="Q84" s="32"/>
      <c r="R84" s="32"/>
      <c r="S84" s="32"/>
      <c r="T84" s="32"/>
      <c r="U84" s="32"/>
      <c r="V84" s="32"/>
      <c r="W84" s="33"/>
      <c r="X84" s="52">
        <v>0</v>
      </c>
      <c r="Y84" s="53"/>
      <c r="Z84" s="53"/>
      <c r="AA84" s="53"/>
      <c r="AB84" s="54"/>
      <c r="AC84" s="52">
        <v>0</v>
      </c>
      <c r="AD84" s="53"/>
      <c r="AE84" s="53"/>
      <c r="AF84" s="53"/>
      <c r="AG84" s="54"/>
      <c r="AH84" s="52">
        <v>0</v>
      </c>
      <c r="AI84" s="53"/>
      <c r="AJ84" s="53"/>
      <c r="AK84" s="53"/>
      <c r="AL84" s="54"/>
      <c r="AM84" s="52">
        <f t="shared" si="3"/>
        <v>0</v>
      </c>
      <c r="AN84" s="53"/>
      <c r="AO84" s="53"/>
      <c r="AP84" s="53"/>
      <c r="AQ84" s="54"/>
      <c r="AR84" s="52">
        <v>0</v>
      </c>
      <c r="AS84" s="53"/>
      <c r="AT84" s="53"/>
      <c r="AU84" s="53"/>
      <c r="AV84" s="54"/>
      <c r="AW84" s="52">
        <v>0</v>
      </c>
      <c r="AX84" s="53"/>
      <c r="AY84" s="53"/>
      <c r="AZ84" s="53"/>
      <c r="BA84" s="54"/>
      <c r="BB84" s="52">
        <v>0</v>
      </c>
      <c r="BC84" s="53"/>
      <c r="BD84" s="53"/>
      <c r="BE84" s="53"/>
      <c r="BF84" s="54"/>
      <c r="BG84" s="49">
        <f t="shared" si="4"/>
        <v>0</v>
      </c>
      <c r="BH84" s="49"/>
      <c r="BI84" s="49"/>
      <c r="BJ84" s="49"/>
      <c r="BK84" s="49"/>
    </row>
    <row r="85" spans="1:64" s="4" customFormat="1" ht="13.2" customHeight="1" x14ac:dyDescent="0.25">
      <c r="A85" s="37">
        <v>2273</v>
      </c>
      <c r="B85" s="38"/>
      <c r="C85" s="38"/>
      <c r="D85" s="51"/>
      <c r="E85" s="31" t="s">
        <v>251</v>
      </c>
      <c r="F85" s="32"/>
      <c r="G85" s="32"/>
      <c r="H85" s="32"/>
      <c r="I85" s="32"/>
      <c r="J85" s="32"/>
      <c r="K85" s="32"/>
      <c r="L85" s="32"/>
      <c r="M85" s="32"/>
      <c r="N85" s="32"/>
      <c r="O85" s="32"/>
      <c r="P85" s="32"/>
      <c r="Q85" s="32"/>
      <c r="R85" s="32"/>
      <c r="S85" s="32"/>
      <c r="T85" s="32"/>
      <c r="U85" s="32"/>
      <c r="V85" s="32"/>
      <c r="W85" s="33"/>
      <c r="X85" s="52">
        <v>0</v>
      </c>
      <c r="Y85" s="53"/>
      <c r="Z85" s="53"/>
      <c r="AA85" s="53"/>
      <c r="AB85" s="54"/>
      <c r="AC85" s="52">
        <v>0</v>
      </c>
      <c r="AD85" s="53"/>
      <c r="AE85" s="53"/>
      <c r="AF85" s="53"/>
      <c r="AG85" s="54"/>
      <c r="AH85" s="52">
        <v>0</v>
      </c>
      <c r="AI85" s="53"/>
      <c r="AJ85" s="53"/>
      <c r="AK85" s="53"/>
      <c r="AL85" s="54"/>
      <c r="AM85" s="52">
        <f t="shared" si="3"/>
        <v>0</v>
      </c>
      <c r="AN85" s="53"/>
      <c r="AO85" s="53"/>
      <c r="AP85" s="53"/>
      <c r="AQ85" s="54"/>
      <c r="AR85" s="52">
        <v>0</v>
      </c>
      <c r="AS85" s="53"/>
      <c r="AT85" s="53"/>
      <c r="AU85" s="53"/>
      <c r="AV85" s="54"/>
      <c r="AW85" s="52">
        <v>0</v>
      </c>
      <c r="AX85" s="53"/>
      <c r="AY85" s="53"/>
      <c r="AZ85" s="53"/>
      <c r="BA85" s="54"/>
      <c r="BB85" s="52">
        <v>0</v>
      </c>
      <c r="BC85" s="53"/>
      <c r="BD85" s="53"/>
      <c r="BE85" s="53"/>
      <c r="BF85" s="54"/>
      <c r="BG85" s="49">
        <f t="shared" si="4"/>
        <v>0</v>
      </c>
      <c r="BH85" s="49"/>
      <c r="BI85" s="49"/>
      <c r="BJ85" s="49"/>
      <c r="BK85" s="49"/>
    </row>
    <row r="86" spans="1:64" s="4" customFormat="1" ht="13.2" customHeight="1" x14ac:dyDescent="0.25">
      <c r="A86" s="37">
        <v>2274</v>
      </c>
      <c r="B86" s="38"/>
      <c r="C86" s="38"/>
      <c r="D86" s="51"/>
      <c r="E86" s="31" t="s">
        <v>259</v>
      </c>
      <c r="F86" s="32"/>
      <c r="G86" s="32"/>
      <c r="H86" s="32"/>
      <c r="I86" s="32"/>
      <c r="J86" s="32"/>
      <c r="K86" s="32"/>
      <c r="L86" s="32"/>
      <c r="M86" s="32"/>
      <c r="N86" s="32"/>
      <c r="O86" s="32"/>
      <c r="P86" s="32"/>
      <c r="Q86" s="32"/>
      <c r="R86" s="32"/>
      <c r="S86" s="32"/>
      <c r="T86" s="32"/>
      <c r="U86" s="32"/>
      <c r="V86" s="32"/>
      <c r="W86" s="33"/>
      <c r="X86" s="52">
        <v>0</v>
      </c>
      <c r="Y86" s="53"/>
      <c r="Z86" s="53"/>
      <c r="AA86" s="53"/>
      <c r="AB86" s="54"/>
      <c r="AC86" s="52">
        <v>0</v>
      </c>
      <c r="AD86" s="53"/>
      <c r="AE86" s="53"/>
      <c r="AF86" s="53"/>
      <c r="AG86" s="54"/>
      <c r="AH86" s="52">
        <v>0</v>
      </c>
      <c r="AI86" s="53"/>
      <c r="AJ86" s="53"/>
      <c r="AK86" s="53"/>
      <c r="AL86" s="54"/>
      <c r="AM86" s="52">
        <f t="shared" si="3"/>
        <v>0</v>
      </c>
      <c r="AN86" s="53"/>
      <c r="AO86" s="53"/>
      <c r="AP86" s="53"/>
      <c r="AQ86" s="54"/>
      <c r="AR86" s="52">
        <v>0</v>
      </c>
      <c r="AS86" s="53"/>
      <c r="AT86" s="53"/>
      <c r="AU86" s="53"/>
      <c r="AV86" s="54"/>
      <c r="AW86" s="52">
        <v>0</v>
      </c>
      <c r="AX86" s="53"/>
      <c r="AY86" s="53"/>
      <c r="AZ86" s="53"/>
      <c r="BA86" s="54"/>
      <c r="BB86" s="52">
        <v>0</v>
      </c>
      <c r="BC86" s="53"/>
      <c r="BD86" s="53"/>
      <c r="BE86" s="53"/>
      <c r="BF86" s="54"/>
      <c r="BG86" s="49">
        <f t="shared" si="4"/>
        <v>0</v>
      </c>
      <c r="BH86" s="49"/>
      <c r="BI86" s="49"/>
      <c r="BJ86" s="49"/>
      <c r="BK86" s="49"/>
    </row>
    <row r="87" spans="1:64" s="4" customFormat="1" ht="13.2" customHeight="1" x14ac:dyDescent="0.25">
      <c r="A87" s="37">
        <v>2275</v>
      </c>
      <c r="B87" s="38"/>
      <c r="C87" s="38"/>
      <c r="D87" s="51"/>
      <c r="E87" s="31" t="s">
        <v>252</v>
      </c>
      <c r="F87" s="32"/>
      <c r="G87" s="32"/>
      <c r="H87" s="32"/>
      <c r="I87" s="32"/>
      <c r="J87" s="32"/>
      <c r="K87" s="32"/>
      <c r="L87" s="32"/>
      <c r="M87" s="32"/>
      <c r="N87" s="32"/>
      <c r="O87" s="32"/>
      <c r="P87" s="32"/>
      <c r="Q87" s="32"/>
      <c r="R87" s="32"/>
      <c r="S87" s="32"/>
      <c r="T87" s="32"/>
      <c r="U87" s="32"/>
      <c r="V87" s="32"/>
      <c r="W87" s="33"/>
      <c r="X87" s="52">
        <v>0</v>
      </c>
      <c r="Y87" s="53"/>
      <c r="Z87" s="53"/>
      <c r="AA87" s="53"/>
      <c r="AB87" s="54"/>
      <c r="AC87" s="52">
        <v>0</v>
      </c>
      <c r="AD87" s="53"/>
      <c r="AE87" s="53"/>
      <c r="AF87" s="53"/>
      <c r="AG87" s="54"/>
      <c r="AH87" s="52">
        <v>0</v>
      </c>
      <c r="AI87" s="53"/>
      <c r="AJ87" s="53"/>
      <c r="AK87" s="53"/>
      <c r="AL87" s="54"/>
      <c r="AM87" s="52">
        <f t="shared" si="3"/>
        <v>0</v>
      </c>
      <c r="AN87" s="53"/>
      <c r="AO87" s="53"/>
      <c r="AP87" s="53"/>
      <c r="AQ87" s="54"/>
      <c r="AR87" s="52">
        <v>0</v>
      </c>
      <c r="AS87" s="53"/>
      <c r="AT87" s="53"/>
      <c r="AU87" s="53"/>
      <c r="AV87" s="54"/>
      <c r="AW87" s="52">
        <v>0</v>
      </c>
      <c r="AX87" s="53"/>
      <c r="AY87" s="53"/>
      <c r="AZ87" s="53"/>
      <c r="BA87" s="54"/>
      <c r="BB87" s="52">
        <v>0</v>
      </c>
      <c r="BC87" s="53"/>
      <c r="BD87" s="53"/>
      <c r="BE87" s="53"/>
      <c r="BF87" s="54"/>
      <c r="BG87" s="49">
        <f t="shared" si="4"/>
        <v>0</v>
      </c>
      <c r="BH87" s="49"/>
      <c r="BI87" s="49"/>
      <c r="BJ87" s="49"/>
      <c r="BK87" s="49"/>
    </row>
    <row r="88" spans="1:64" s="4" customFormat="1" ht="26.4" customHeight="1" x14ac:dyDescent="0.25">
      <c r="A88" s="37">
        <v>2282</v>
      </c>
      <c r="B88" s="38"/>
      <c r="C88" s="38"/>
      <c r="D88" s="51"/>
      <c r="E88" s="31" t="s">
        <v>179</v>
      </c>
      <c r="F88" s="32"/>
      <c r="G88" s="32"/>
      <c r="H88" s="32"/>
      <c r="I88" s="32"/>
      <c r="J88" s="32"/>
      <c r="K88" s="32"/>
      <c r="L88" s="32"/>
      <c r="M88" s="32"/>
      <c r="N88" s="32"/>
      <c r="O88" s="32"/>
      <c r="P88" s="32"/>
      <c r="Q88" s="32"/>
      <c r="R88" s="32"/>
      <c r="S88" s="32"/>
      <c r="T88" s="32"/>
      <c r="U88" s="32"/>
      <c r="V88" s="32"/>
      <c r="W88" s="33"/>
      <c r="X88" s="52">
        <v>0</v>
      </c>
      <c r="Y88" s="53"/>
      <c r="Z88" s="53"/>
      <c r="AA88" s="53"/>
      <c r="AB88" s="54"/>
      <c r="AC88" s="52">
        <v>0</v>
      </c>
      <c r="AD88" s="53"/>
      <c r="AE88" s="53"/>
      <c r="AF88" s="53"/>
      <c r="AG88" s="54"/>
      <c r="AH88" s="52">
        <v>0</v>
      </c>
      <c r="AI88" s="53"/>
      <c r="AJ88" s="53"/>
      <c r="AK88" s="53"/>
      <c r="AL88" s="54"/>
      <c r="AM88" s="52">
        <f t="shared" si="3"/>
        <v>0</v>
      </c>
      <c r="AN88" s="53"/>
      <c r="AO88" s="53"/>
      <c r="AP88" s="53"/>
      <c r="AQ88" s="54"/>
      <c r="AR88" s="52">
        <v>0</v>
      </c>
      <c r="AS88" s="53"/>
      <c r="AT88" s="53"/>
      <c r="AU88" s="53"/>
      <c r="AV88" s="54"/>
      <c r="AW88" s="52">
        <v>0</v>
      </c>
      <c r="AX88" s="53"/>
      <c r="AY88" s="53"/>
      <c r="AZ88" s="53"/>
      <c r="BA88" s="54"/>
      <c r="BB88" s="52">
        <v>0</v>
      </c>
      <c r="BC88" s="53"/>
      <c r="BD88" s="53"/>
      <c r="BE88" s="53"/>
      <c r="BF88" s="54"/>
      <c r="BG88" s="49">
        <f t="shared" si="4"/>
        <v>0</v>
      </c>
      <c r="BH88" s="49"/>
      <c r="BI88" s="49"/>
      <c r="BJ88" s="49"/>
      <c r="BK88" s="49"/>
    </row>
    <row r="89" spans="1:64" s="4" customFormat="1" ht="26.4" customHeight="1" x14ac:dyDescent="0.25">
      <c r="A89" s="37">
        <v>3110</v>
      </c>
      <c r="B89" s="38"/>
      <c r="C89" s="38"/>
      <c r="D89" s="51"/>
      <c r="E89" s="31" t="s">
        <v>253</v>
      </c>
      <c r="F89" s="32"/>
      <c r="G89" s="32"/>
      <c r="H89" s="32"/>
      <c r="I89" s="32"/>
      <c r="J89" s="32"/>
      <c r="K89" s="32"/>
      <c r="L89" s="32"/>
      <c r="M89" s="32"/>
      <c r="N89" s="32"/>
      <c r="O89" s="32"/>
      <c r="P89" s="32"/>
      <c r="Q89" s="32"/>
      <c r="R89" s="32"/>
      <c r="S89" s="32"/>
      <c r="T89" s="32"/>
      <c r="U89" s="32"/>
      <c r="V89" s="32"/>
      <c r="W89" s="33"/>
      <c r="X89" s="52">
        <v>0</v>
      </c>
      <c r="Y89" s="53"/>
      <c r="Z89" s="53"/>
      <c r="AA89" s="53"/>
      <c r="AB89" s="54"/>
      <c r="AC89" s="52">
        <v>0</v>
      </c>
      <c r="AD89" s="53"/>
      <c r="AE89" s="53"/>
      <c r="AF89" s="53"/>
      <c r="AG89" s="54"/>
      <c r="AH89" s="52">
        <v>0</v>
      </c>
      <c r="AI89" s="53"/>
      <c r="AJ89" s="53"/>
      <c r="AK89" s="53"/>
      <c r="AL89" s="54"/>
      <c r="AM89" s="52">
        <f t="shared" si="3"/>
        <v>0</v>
      </c>
      <c r="AN89" s="53"/>
      <c r="AO89" s="53"/>
      <c r="AP89" s="53"/>
      <c r="AQ89" s="54"/>
      <c r="AR89" s="52">
        <v>0</v>
      </c>
      <c r="AS89" s="53"/>
      <c r="AT89" s="53"/>
      <c r="AU89" s="53"/>
      <c r="AV89" s="54"/>
      <c r="AW89" s="52">
        <v>0</v>
      </c>
      <c r="AX89" s="53"/>
      <c r="AY89" s="53"/>
      <c r="AZ89" s="53"/>
      <c r="BA89" s="54"/>
      <c r="BB89" s="52">
        <v>0</v>
      </c>
      <c r="BC89" s="53"/>
      <c r="BD89" s="53"/>
      <c r="BE89" s="53"/>
      <c r="BF89" s="54"/>
      <c r="BG89" s="49">
        <f t="shared" si="4"/>
        <v>0</v>
      </c>
      <c r="BH89" s="49"/>
      <c r="BI89" s="49"/>
      <c r="BJ89" s="49"/>
      <c r="BK89" s="49"/>
    </row>
    <row r="90" spans="1:64" s="6" customFormat="1" ht="12.75" customHeight="1" x14ac:dyDescent="0.25">
      <c r="A90" s="39"/>
      <c r="B90" s="40"/>
      <c r="C90" s="40"/>
      <c r="D90" s="50"/>
      <c r="E90" s="25" t="s">
        <v>147</v>
      </c>
      <c r="F90" s="26"/>
      <c r="G90" s="26"/>
      <c r="H90" s="26"/>
      <c r="I90" s="26"/>
      <c r="J90" s="26"/>
      <c r="K90" s="26"/>
      <c r="L90" s="26"/>
      <c r="M90" s="26"/>
      <c r="N90" s="26"/>
      <c r="O90" s="26"/>
      <c r="P90" s="26"/>
      <c r="Q90" s="26"/>
      <c r="R90" s="26"/>
      <c r="S90" s="26"/>
      <c r="T90" s="26"/>
      <c r="U90" s="26"/>
      <c r="V90" s="26"/>
      <c r="W90" s="27"/>
      <c r="X90" s="45">
        <v>0</v>
      </c>
      <c r="Y90" s="46"/>
      <c r="Z90" s="46"/>
      <c r="AA90" s="46"/>
      <c r="AB90" s="47"/>
      <c r="AC90" s="45">
        <v>0</v>
      </c>
      <c r="AD90" s="46"/>
      <c r="AE90" s="46"/>
      <c r="AF90" s="46"/>
      <c r="AG90" s="47"/>
      <c r="AH90" s="45">
        <v>0</v>
      </c>
      <c r="AI90" s="46"/>
      <c r="AJ90" s="46"/>
      <c r="AK90" s="46"/>
      <c r="AL90" s="47"/>
      <c r="AM90" s="45">
        <f t="shared" si="3"/>
        <v>0</v>
      </c>
      <c r="AN90" s="46"/>
      <c r="AO90" s="46"/>
      <c r="AP90" s="46"/>
      <c r="AQ90" s="47"/>
      <c r="AR90" s="45">
        <v>0</v>
      </c>
      <c r="AS90" s="46"/>
      <c r="AT90" s="46"/>
      <c r="AU90" s="46"/>
      <c r="AV90" s="47"/>
      <c r="AW90" s="45">
        <v>0</v>
      </c>
      <c r="AX90" s="46"/>
      <c r="AY90" s="46"/>
      <c r="AZ90" s="46"/>
      <c r="BA90" s="47"/>
      <c r="BB90" s="45">
        <v>0</v>
      </c>
      <c r="BC90" s="46"/>
      <c r="BD90" s="46"/>
      <c r="BE90" s="46"/>
      <c r="BF90" s="47"/>
      <c r="BG90" s="48">
        <f t="shared" si="4"/>
        <v>0</v>
      </c>
      <c r="BH90" s="48"/>
      <c r="BI90" s="48"/>
      <c r="BJ90" s="48"/>
      <c r="BK90" s="48"/>
    </row>
    <row r="92" spans="1:64" ht="14.25" customHeight="1" x14ac:dyDescent="0.25">
      <c r="A92" s="64" t="s">
        <v>239</v>
      </c>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row>
    <row r="93" spans="1:64" ht="15" customHeight="1" x14ac:dyDescent="0.25">
      <c r="A93" s="78" t="s">
        <v>210</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row>
    <row r="94" spans="1:64" ht="23.1" customHeight="1" x14ac:dyDescent="0.25">
      <c r="A94" s="104" t="s">
        <v>119</v>
      </c>
      <c r="B94" s="105"/>
      <c r="C94" s="105"/>
      <c r="D94" s="105"/>
      <c r="E94" s="106"/>
      <c r="F94" s="79" t="s">
        <v>19</v>
      </c>
      <c r="G94" s="80"/>
      <c r="H94" s="80"/>
      <c r="I94" s="80"/>
      <c r="J94" s="80"/>
      <c r="K94" s="80"/>
      <c r="L94" s="80"/>
      <c r="M94" s="80"/>
      <c r="N94" s="80"/>
      <c r="O94" s="80"/>
      <c r="P94" s="80"/>
      <c r="Q94" s="80"/>
      <c r="R94" s="80"/>
      <c r="S94" s="80"/>
      <c r="T94" s="80"/>
      <c r="U94" s="80"/>
      <c r="V94" s="80"/>
      <c r="W94" s="81"/>
      <c r="X94" s="42" t="s">
        <v>232</v>
      </c>
      <c r="Y94" s="42"/>
      <c r="Z94" s="42"/>
      <c r="AA94" s="42"/>
      <c r="AB94" s="42"/>
      <c r="AC94" s="42"/>
      <c r="AD94" s="42"/>
      <c r="AE94" s="42"/>
      <c r="AF94" s="42"/>
      <c r="AG94" s="42"/>
      <c r="AH94" s="42"/>
      <c r="AI94" s="42"/>
      <c r="AJ94" s="42"/>
      <c r="AK94" s="42"/>
      <c r="AL94" s="42"/>
      <c r="AM94" s="42"/>
      <c r="AN94" s="42"/>
      <c r="AO94" s="42"/>
      <c r="AP94" s="42"/>
      <c r="AQ94" s="42"/>
      <c r="AR94" s="75" t="s">
        <v>237</v>
      </c>
      <c r="AS94" s="76"/>
      <c r="AT94" s="76"/>
      <c r="AU94" s="76"/>
      <c r="AV94" s="76"/>
      <c r="AW94" s="76"/>
      <c r="AX94" s="76"/>
      <c r="AY94" s="76"/>
      <c r="AZ94" s="76"/>
      <c r="BA94" s="76"/>
      <c r="BB94" s="76"/>
      <c r="BC94" s="76"/>
      <c r="BD94" s="76"/>
      <c r="BE94" s="76"/>
      <c r="BF94" s="76"/>
      <c r="BG94" s="76"/>
      <c r="BH94" s="76"/>
      <c r="BI94" s="76"/>
      <c r="BJ94" s="76"/>
      <c r="BK94" s="77"/>
    </row>
    <row r="95" spans="1:64" ht="53.25" customHeight="1" x14ac:dyDescent="0.25">
      <c r="A95" s="107"/>
      <c r="B95" s="108"/>
      <c r="C95" s="108"/>
      <c r="D95" s="108"/>
      <c r="E95" s="109"/>
      <c r="F95" s="82"/>
      <c r="G95" s="83"/>
      <c r="H95" s="83"/>
      <c r="I95" s="83"/>
      <c r="J95" s="83"/>
      <c r="K95" s="83"/>
      <c r="L95" s="83"/>
      <c r="M95" s="83"/>
      <c r="N95" s="83"/>
      <c r="O95" s="83"/>
      <c r="P95" s="83"/>
      <c r="Q95" s="83"/>
      <c r="R95" s="83"/>
      <c r="S95" s="83"/>
      <c r="T95" s="83"/>
      <c r="U95" s="83"/>
      <c r="V95" s="83"/>
      <c r="W95" s="84"/>
      <c r="X95" s="75" t="s">
        <v>4</v>
      </c>
      <c r="Y95" s="76"/>
      <c r="Z95" s="76"/>
      <c r="AA95" s="76"/>
      <c r="AB95" s="77"/>
      <c r="AC95" s="75" t="s">
        <v>3</v>
      </c>
      <c r="AD95" s="76"/>
      <c r="AE95" s="76"/>
      <c r="AF95" s="76"/>
      <c r="AG95" s="77"/>
      <c r="AH95" s="98" t="s">
        <v>116</v>
      </c>
      <c r="AI95" s="99"/>
      <c r="AJ95" s="99"/>
      <c r="AK95" s="99"/>
      <c r="AL95" s="100"/>
      <c r="AM95" s="75" t="s">
        <v>5</v>
      </c>
      <c r="AN95" s="76"/>
      <c r="AO95" s="76"/>
      <c r="AP95" s="76"/>
      <c r="AQ95" s="77"/>
      <c r="AR95" s="75" t="s">
        <v>4</v>
      </c>
      <c r="AS95" s="76"/>
      <c r="AT95" s="76"/>
      <c r="AU95" s="76"/>
      <c r="AV95" s="77"/>
      <c r="AW95" s="75" t="s">
        <v>3</v>
      </c>
      <c r="AX95" s="76"/>
      <c r="AY95" s="76"/>
      <c r="AZ95" s="76"/>
      <c r="BA95" s="77"/>
      <c r="BB95" s="69" t="s">
        <v>116</v>
      </c>
      <c r="BC95" s="69"/>
      <c r="BD95" s="69"/>
      <c r="BE95" s="69"/>
      <c r="BF95" s="69"/>
      <c r="BG95" s="75" t="s">
        <v>96</v>
      </c>
      <c r="BH95" s="76"/>
      <c r="BI95" s="76"/>
      <c r="BJ95" s="76"/>
      <c r="BK95" s="77"/>
    </row>
    <row r="96" spans="1:64" ht="15" customHeight="1" x14ac:dyDescent="0.25">
      <c r="A96" s="75">
        <v>1</v>
      </c>
      <c r="B96" s="76"/>
      <c r="C96" s="76"/>
      <c r="D96" s="76"/>
      <c r="E96" s="77"/>
      <c r="F96" s="75">
        <v>2</v>
      </c>
      <c r="G96" s="76"/>
      <c r="H96" s="76"/>
      <c r="I96" s="76"/>
      <c r="J96" s="76"/>
      <c r="K96" s="76"/>
      <c r="L96" s="76"/>
      <c r="M96" s="76"/>
      <c r="N96" s="76"/>
      <c r="O96" s="76"/>
      <c r="P96" s="76"/>
      <c r="Q96" s="76"/>
      <c r="R96" s="76"/>
      <c r="S96" s="76"/>
      <c r="T96" s="76"/>
      <c r="U96" s="76"/>
      <c r="V96" s="76"/>
      <c r="W96" s="77"/>
      <c r="X96" s="75">
        <v>3</v>
      </c>
      <c r="Y96" s="76"/>
      <c r="Z96" s="76"/>
      <c r="AA96" s="76"/>
      <c r="AB96" s="77"/>
      <c r="AC96" s="75">
        <v>4</v>
      </c>
      <c r="AD96" s="76"/>
      <c r="AE96" s="76"/>
      <c r="AF96" s="76"/>
      <c r="AG96" s="77"/>
      <c r="AH96" s="75">
        <v>5</v>
      </c>
      <c r="AI96" s="76"/>
      <c r="AJ96" s="76"/>
      <c r="AK96" s="76"/>
      <c r="AL96" s="77"/>
      <c r="AM96" s="75">
        <v>6</v>
      </c>
      <c r="AN96" s="76"/>
      <c r="AO96" s="76"/>
      <c r="AP96" s="76"/>
      <c r="AQ96" s="77"/>
      <c r="AR96" s="75">
        <v>7</v>
      </c>
      <c r="AS96" s="76"/>
      <c r="AT96" s="76"/>
      <c r="AU96" s="76"/>
      <c r="AV96" s="77"/>
      <c r="AW96" s="75">
        <v>8</v>
      </c>
      <c r="AX96" s="76"/>
      <c r="AY96" s="76"/>
      <c r="AZ96" s="76"/>
      <c r="BA96" s="77"/>
      <c r="BB96" s="75">
        <v>9</v>
      </c>
      <c r="BC96" s="76"/>
      <c r="BD96" s="76"/>
      <c r="BE96" s="76"/>
      <c r="BF96" s="77"/>
      <c r="BG96" s="75">
        <v>10</v>
      </c>
      <c r="BH96" s="76"/>
      <c r="BI96" s="76"/>
      <c r="BJ96" s="76"/>
      <c r="BK96" s="77"/>
    </row>
    <row r="97" spans="1:79" s="1" customFormat="1" ht="15" hidden="1" customHeight="1" x14ac:dyDescent="0.25">
      <c r="A97" s="89" t="s">
        <v>64</v>
      </c>
      <c r="B97" s="90"/>
      <c r="C97" s="90"/>
      <c r="D97" s="90"/>
      <c r="E97" s="91"/>
      <c r="F97" s="89" t="s">
        <v>57</v>
      </c>
      <c r="G97" s="90"/>
      <c r="H97" s="90"/>
      <c r="I97" s="90"/>
      <c r="J97" s="90"/>
      <c r="K97" s="90"/>
      <c r="L97" s="90"/>
      <c r="M97" s="90"/>
      <c r="N97" s="90"/>
      <c r="O97" s="90"/>
      <c r="P97" s="90"/>
      <c r="Q97" s="90"/>
      <c r="R97" s="90"/>
      <c r="S97" s="90"/>
      <c r="T97" s="90"/>
      <c r="U97" s="90"/>
      <c r="V97" s="90"/>
      <c r="W97" s="91"/>
      <c r="X97" s="89" t="s">
        <v>60</v>
      </c>
      <c r="Y97" s="90"/>
      <c r="Z97" s="90"/>
      <c r="AA97" s="90"/>
      <c r="AB97" s="91"/>
      <c r="AC97" s="89" t="s">
        <v>61</v>
      </c>
      <c r="AD97" s="90"/>
      <c r="AE97" s="90"/>
      <c r="AF97" s="90"/>
      <c r="AG97" s="91"/>
      <c r="AH97" s="89" t="s">
        <v>94</v>
      </c>
      <c r="AI97" s="90"/>
      <c r="AJ97" s="90"/>
      <c r="AK97" s="90"/>
      <c r="AL97" s="91"/>
      <c r="AM97" s="95" t="s">
        <v>170</v>
      </c>
      <c r="AN97" s="96"/>
      <c r="AO97" s="96"/>
      <c r="AP97" s="96"/>
      <c r="AQ97" s="97"/>
      <c r="AR97" s="89" t="s">
        <v>62</v>
      </c>
      <c r="AS97" s="90"/>
      <c r="AT97" s="90"/>
      <c r="AU97" s="90"/>
      <c r="AV97" s="91"/>
      <c r="AW97" s="89" t="s">
        <v>63</v>
      </c>
      <c r="AX97" s="90"/>
      <c r="AY97" s="90"/>
      <c r="AZ97" s="90"/>
      <c r="BA97" s="91"/>
      <c r="BB97" s="89" t="s">
        <v>95</v>
      </c>
      <c r="BC97" s="90"/>
      <c r="BD97" s="90"/>
      <c r="BE97" s="90"/>
      <c r="BF97" s="91"/>
      <c r="BG97" s="95" t="s">
        <v>170</v>
      </c>
      <c r="BH97" s="96"/>
      <c r="BI97" s="96"/>
      <c r="BJ97" s="96"/>
      <c r="BK97" s="97"/>
      <c r="CA97" t="s">
        <v>31</v>
      </c>
    </row>
    <row r="98" spans="1:79" s="6" customFormat="1" ht="12.75" customHeight="1" x14ac:dyDescent="0.25">
      <c r="A98" s="39"/>
      <c r="B98" s="40"/>
      <c r="C98" s="40"/>
      <c r="D98" s="40"/>
      <c r="E98" s="50"/>
      <c r="F98" s="39" t="s">
        <v>147</v>
      </c>
      <c r="G98" s="40"/>
      <c r="H98" s="40"/>
      <c r="I98" s="40"/>
      <c r="J98" s="40"/>
      <c r="K98" s="40"/>
      <c r="L98" s="40"/>
      <c r="M98" s="40"/>
      <c r="N98" s="40"/>
      <c r="O98" s="40"/>
      <c r="P98" s="40"/>
      <c r="Q98" s="40"/>
      <c r="R98" s="40"/>
      <c r="S98" s="40"/>
      <c r="T98" s="40"/>
      <c r="U98" s="40"/>
      <c r="V98" s="40"/>
      <c r="W98" s="50"/>
      <c r="X98" s="101"/>
      <c r="Y98" s="102"/>
      <c r="Z98" s="102"/>
      <c r="AA98" s="102"/>
      <c r="AB98" s="103"/>
      <c r="AC98" s="101"/>
      <c r="AD98" s="102"/>
      <c r="AE98" s="102"/>
      <c r="AF98" s="102"/>
      <c r="AG98" s="103"/>
      <c r="AH98" s="48"/>
      <c r="AI98" s="48"/>
      <c r="AJ98" s="48"/>
      <c r="AK98" s="48"/>
      <c r="AL98" s="48"/>
      <c r="AM98" s="48">
        <f>IF(ISNUMBER(X98),X98,0)+IF(ISNUMBER(AC98),AC98,0)</f>
        <v>0</v>
      </c>
      <c r="AN98" s="48"/>
      <c r="AO98" s="48"/>
      <c r="AP98" s="48"/>
      <c r="AQ98" s="48"/>
      <c r="AR98" s="48"/>
      <c r="AS98" s="48"/>
      <c r="AT98" s="48"/>
      <c r="AU98" s="48"/>
      <c r="AV98" s="48"/>
      <c r="AW98" s="48"/>
      <c r="AX98" s="48"/>
      <c r="AY98" s="48"/>
      <c r="AZ98" s="48"/>
      <c r="BA98" s="48"/>
      <c r="BB98" s="48"/>
      <c r="BC98" s="48"/>
      <c r="BD98" s="48"/>
      <c r="BE98" s="48"/>
      <c r="BF98" s="48"/>
      <c r="BG98" s="48">
        <f>IF(ISNUMBER(AR98),AR98,0)+IF(ISNUMBER(AW98),AW98,0)</f>
        <v>0</v>
      </c>
      <c r="BH98" s="48"/>
      <c r="BI98" s="48"/>
      <c r="BJ98" s="48"/>
      <c r="BK98" s="48"/>
      <c r="CA98" s="6" t="s">
        <v>32</v>
      </c>
    </row>
    <row r="101" spans="1:79" ht="14.25" customHeight="1" x14ac:dyDescent="0.25">
      <c r="A101" s="64" t="s">
        <v>120</v>
      </c>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row>
    <row r="102" spans="1:79" ht="14.25" customHeight="1" x14ac:dyDescent="0.25">
      <c r="A102" s="64" t="s">
        <v>225</v>
      </c>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row>
    <row r="103" spans="1:79" ht="15" customHeight="1" x14ac:dyDescent="0.25">
      <c r="A103" s="78" t="s">
        <v>210</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row>
    <row r="104" spans="1:79" ht="23.1" customHeight="1" x14ac:dyDescent="0.25">
      <c r="A104" s="79" t="s">
        <v>6</v>
      </c>
      <c r="B104" s="80"/>
      <c r="C104" s="80"/>
      <c r="D104" s="79" t="s">
        <v>121</v>
      </c>
      <c r="E104" s="80"/>
      <c r="F104" s="80"/>
      <c r="G104" s="80"/>
      <c r="H104" s="80"/>
      <c r="I104" s="80"/>
      <c r="J104" s="80"/>
      <c r="K104" s="80"/>
      <c r="L104" s="80"/>
      <c r="M104" s="80"/>
      <c r="N104" s="80"/>
      <c r="O104" s="80"/>
      <c r="P104" s="80"/>
      <c r="Q104" s="80"/>
      <c r="R104" s="80"/>
      <c r="S104" s="80"/>
      <c r="T104" s="81"/>
      <c r="U104" s="75" t="s">
        <v>211</v>
      </c>
      <c r="V104" s="76"/>
      <c r="W104" s="76"/>
      <c r="X104" s="76"/>
      <c r="Y104" s="76"/>
      <c r="Z104" s="76"/>
      <c r="AA104" s="76"/>
      <c r="AB104" s="76"/>
      <c r="AC104" s="76"/>
      <c r="AD104" s="76"/>
      <c r="AE104" s="76"/>
      <c r="AF104" s="76"/>
      <c r="AG104" s="76"/>
      <c r="AH104" s="76"/>
      <c r="AI104" s="76"/>
      <c r="AJ104" s="76"/>
      <c r="AK104" s="76"/>
      <c r="AL104" s="76"/>
      <c r="AM104" s="77"/>
      <c r="AN104" s="75" t="s">
        <v>214</v>
      </c>
      <c r="AO104" s="76"/>
      <c r="AP104" s="76"/>
      <c r="AQ104" s="76"/>
      <c r="AR104" s="76"/>
      <c r="AS104" s="76"/>
      <c r="AT104" s="76"/>
      <c r="AU104" s="76"/>
      <c r="AV104" s="76"/>
      <c r="AW104" s="76"/>
      <c r="AX104" s="76"/>
      <c r="AY104" s="76"/>
      <c r="AZ104" s="76"/>
      <c r="BA104" s="76"/>
      <c r="BB104" s="76"/>
      <c r="BC104" s="76"/>
      <c r="BD104" s="76"/>
      <c r="BE104" s="76"/>
      <c r="BF104" s="77"/>
      <c r="BG104" s="42" t="s">
        <v>222</v>
      </c>
      <c r="BH104" s="42"/>
      <c r="BI104" s="42"/>
      <c r="BJ104" s="42"/>
      <c r="BK104" s="42"/>
      <c r="BL104" s="42"/>
      <c r="BM104" s="42"/>
      <c r="BN104" s="42"/>
      <c r="BO104" s="42"/>
      <c r="BP104" s="42"/>
      <c r="BQ104" s="42"/>
      <c r="BR104" s="42"/>
      <c r="BS104" s="42"/>
      <c r="BT104" s="42"/>
      <c r="BU104" s="42"/>
      <c r="BV104" s="42"/>
      <c r="BW104" s="42"/>
      <c r="BX104" s="42"/>
      <c r="BY104" s="42"/>
    </row>
    <row r="105" spans="1:79" ht="52.5" customHeight="1" x14ac:dyDescent="0.25">
      <c r="A105" s="82"/>
      <c r="B105" s="83"/>
      <c r="C105" s="83"/>
      <c r="D105" s="82"/>
      <c r="E105" s="83"/>
      <c r="F105" s="83"/>
      <c r="G105" s="83"/>
      <c r="H105" s="83"/>
      <c r="I105" s="83"/>
      <c r="J105" s="83"/>
      <c r="K105" s="83"/>
      <c r="L105" s="83"/>
      <c r="M105" s="83"/>
      <c r="N105" s="83"/>
      <c r="O105" s="83"/>
      <c r="P105" s="83"/>
      <c r="Q105" s="83"/>
      <c r="R105" s="83"/>
      <c r="S105" s="83"/>
      <c r="T105" s="84"/>
      <c r="U105" s="75" t="s">
        <v>4</v>
      </c>
      <c r="V105" s="76"/>
      <c r="W105" s="76"/>
      <c r="X105" s="76"/>
      <c r="Y105" s="77"/>
      <c r="Z105" s="75" t="s">
        <v>3</v>
      </c>
      <c r="AA105" s="76"/>
      <c r="AB105" s="76"/>
      <c r="AC105" s="76"/>
      <c r="AD105" s="77"/>
      <c r="AE105" s="98" t="s">
        <v>116</v>
      </c>
      <c r="AF105" s="99"/>
      <c r="AG105" s="99"/>
      <c r="AH105" s="100"/>
      <c r="AI105" s="75" t="s">
        <v>5</v>
      </c>
      <c r="AJ105" s="76"/>
      <c r="AK105" s="76"/>
      <c r="AL105" s="76"/>
      <c r="AM105" s="77"/>
      <c r="AN105" s="75" t="s">
        <v>4</v>
      </c>
      <c r="AO105" s="76"/>
      <c r="AP105" s="76"/>
      <c r="AQ105" s="76"/>
      <c r="AR105" s="77"/>
      <c r="AS105" s="75" t="s">
        <v>3</v>
      </c>
      <c r="AT105" s="76"/>
      <c r="AU105" s="76"/>
      <c r="AV105" s="76"/>
      <c r="AW105" s="77"/>
      <c r="AX105" s="98" t="s">
        <v>116</v>
      </c>
      <c r="AY105" s="99"/>
      <c r="AZ105" s="99"/>
      <c r="BA105" s="100"/>
      <c r="BB105" s="75" t="s">
        <v>96</v>
      </c>
      <c r="BC105" s="76"/>
      <c r="BD105" s="76"/>
      <c r="BE105" s="76"/>
      <c r="BF105" s="77"/>
      <c r="BG105" s="75" t="s">
        <v>4</v>
      </c>
      <c r="BH105" s="76"/>
      <c r="BI105" s="76"/>
      <c r="BJ105" s="76"/>
      <c r="BK105" s="77"/>
      <c r="BL105" s="42" t="s">
        <v>3</v>
      </c>
      <c r="BM105" s="42"/>
      <c r="BN105" s="42"/>
      <c r="BO105" s="42"/>
      <c r="BP105" s="42"/>
      <c r="BQ105" s="69" t="s">
        <v>116</v>
      </c>
      <c r="BR105" s="69"/>
      <c r="BS105" s="69"/>
      <c r="BT105" s="69"/>
      <c r="BU105" s="75" t="s">
        <v>97</v>
      </c>
      <c r="BV105" s="76"/>
      <c r="BW105" s="76"/>
      <c r="BX105" s="76"/>
      <c r="BY105" s="77"/>
    </row>
    <row r="106" spans="1:79" ht="15" customHeight="1" x14ac:dyDescent="0.25">
      <c r="A106" s="75">
        <v>1</v>
      </c>
      <c r="B106" s="76"/>
      <c r="C106" s="76"/>
      <c r="D106" s="75">
        <v>2</v>
      </c>
      <c r="E106" s="76"/>
      <c r="F106" s="76"/>
      <c r="G106" s="76"/>
      <c r="H106" s="76"/>
      <c r="I106" s="76"/>
      <c r="J106" s="76"/>
      <c r="K106" s="76"/>
      <c r="L106" s="76"/>
      <c r="M106" s="76"/>
      <c r="N106" s="76"/>
      <c r="O106" s="76"/>
      <c r="P106" s="76"/>
      <c r="Q106" s="76"/>
      <c r="R106" s="76"/>
      <c r="S106" s="76"/>
      <c r="T106" s="77"/>
      <c r="U106" s="75">
        <v>3</v>
      </c>
      <c r="V106" s="76"/>
      <c r="W106" s="76"/>
      <c r="X106" s="76"/>
      <c r="Y106" s="77"/>
      <c r="Z106" s="75">
        <v>4</v>
      </c>
      <c r="AA106" s="76"/>
      <c r="AB106" s="76"/>
      <c r="AC106" s="76"/>
      <c r="AD106" s="77"/>
      <c r="AE106" s="75">
        <v>5</v>
      </c>
      <c r="AF106" s="76"/>
      <c r="AG106" s="76"/>
      <c r="AH106" s="77"/>
      <c r="AI106" s="75">
        <v>6</v>
      </c>
      <c r="AJ106" s="76"/>
      <c r="AK106" s="76"/>
      <c r="AL106" s="76"/>
      <c r="AM106" s="77"/>
      <c r="AN106" s="75">
        <v>7</v>
      </c>
      <c r="AO106" s="76"/>
      <c r="AP106" s="76"/>
      <c r="AQ106" s="76"/>
      <c r="AR106" s="77"/>
      <c r="AS106" s="75">
        <v>8</v>
      </c>
      <c r="AT106" s="76"/>
      <c r="AU106" s="76"/>
      <c r="AV106" s="76"/>
      <c r="AW106" s="77"/>
      <c r="AX106" s="42">
        <v>9</v>
      </c>
      <c r="AY106" s="42"/>
      <c r="AZ106" s="42"/>
      <c r="BA106" s="42"/>
      <c r="BB106" s="75">
        <v>10</v>
      </c>
      <c r="BC106" s="76"/>
      <c r="BD106" s="76"/>
      <c r="BE106" s="76"/>
      <c r="BF106" s="77"/>
      <c r="BG106" s="75">
        <v>11</v>
      </c>
      <c r="BH106" s="76"/>
      <c r="BI106" s="76"/>
      <c r="BJ106" s="76"/>
      <c r="BK106" s="77"/>
      <c r="BL106" s="42">
        <v>12</v>
      </c>
      <c r="BM106" s="42"/>
      <c r="BN106" s="42"/>
      <c r="BO106" s="42"/>
      <c r="BP106" s="42"/>
      <c r="BQ106" s="75">
        <v>13</v>
      </c>
      <c r="BR106" s="76"/>
      <c r="BS106" s="76"/>
      <c r="BT106" s="77"/>
      <c r="BU106" s="75">
        <v>14</v>
      </c>
      <c r="BV106" s="76"/>
      <c r="BW106" s="76"/>
      <c r="BX106" s="76"/>
      <c r="BY106" s="77"/>
    </row>
    <row r="107" spans="1:79" s="1" customFormat="1" ht="14.25" hidden="1" customHeight="1" x14ac:dyDescent="0.25">
      <c r="A107" s="89" t="s">
        <v>69</v>
      </c>
      <c r="B107" s="90"/>
      <c r="C107" s="90"/>
      <c r="D107" s="89" t="s">
        <v>57</v>
      </c>
      <c r="E107" s="90"/>
      <c r="F107" s="90"/>
      <c r="G107" s="90"/>
      <c r="H107" s="90"/>
      <c r="I107" s="90"/>
      <c r="J107" s="90"/>
      <c r="K107" s="90"/>
      <c r="L107" s="90"/>
      <c r="M107" s="90"/>
      <c r="N107" s="90"/>
      <c r="O107" s="90"/>
      <c r="P107" s="90"/>
      <c r="Q107" s="90"/>
      <c r="R107" s="90"/>
      <c r="S107" s="90"/>
      <c r="T107" s="91"/>
      <c r="U107" s="67" t="s">
        <v>65</v>
      </c>
      <c r="V107" s="67"/>
      <c r="W107" s="67"/>
      <c r="X107" s="67"/>
      <c r="Y107" s="67"/>
      <c r="Z107" s="67" t="s">
        <v>66</v>
      </c>
      <c r="AA107" s="67"/>
      <c r="AB107" s="67"/>
      <c r="AC107" s="67"/>
      <c r="AD107" s="67"/>
      <c r="AE107" s="67" t="s">
        <v>91</v>
      </c>
      <c r="AF107" s="67"/>
      <c r="AG107" s="67"/>
      <c r="AH107" s="67"/>
      <c r="AI107" s="85" t="s">
        <v>169</v>
      </c>
      <c r="AJ107" s="85"/>
      <c r="AK107" s="85"/>
      <c r="AL107" s="85"/>
      <c r="AM107" s="85"/>
      <c r="AN107" s="67" t="s">
        <v>67</v>
      </c>
      <c r="AO107" s="67"/>
      <c r="AP107" s="67"/>
      <c r="AQ107" s="67"/>
      <c r="AR107" s="67"/>
      <c r="AS107" s="67" t="s">
        <v>68</v>
      </c>
      <c r="AT107" s="67"/>
      <c r="AU107" s="67"/>
      <c r="AV107" s="67"/>
      <c r="AW107" s="67"/>
      <c r="AX107" s="67" t="s">
        <v>92</v>
      </c>
      <c r="AY107" s="67"/>
      <c r="AZ107" s="67"/>
      <c r="BA107" s="67"/>
      <c r="BB107" s="85" t="s">
        <v>169</v>
      </c>
      <c r="BC107" s="85"/>
      <c r="BD107" s="85"/>
      <c r="BE107" s="85"/>
      <c r="BF107" s="85"/>
      <c r="BG107" s="67" t="s">
        <v>58</v>
      </c>
      <c r="BH107" s="67"/>
      <c r="BI107" s="67"/>
      <c r="BJ107" s="67"/>
      <c r="BK107" s="67"/>
      <c r="BL107" s="67" t="s">
        <v>59</v>
      </c>
      <c r="BM107" s="67"/>
      <c r="BN107" s="67"/>
      <c r="BO107" s="67"/>
      <c r="BP107" s="67"/>
      <c r="BQ107" s="67" t="s">
        <v>93</v>
      </c>
      <c r="BR107" s="67"/>
      <c r="BS107" s="67"/>
      <c r="BT107" s="67"/>
      <c r="BU107" s="85" t="s">
        <v>169</v>
      </c>
      <c r="BV107" s="85"/>
      <c r="BW107" s="85"/>
      <c r="BX107" s="85"/>
      <c r="BY107" s="85"/>
      <c r="CA107" t="s">
        <v>33</v>
      </c>
    </row>
    <row r="108" spans="1:79" s="4" customFormat="1" ht="79.2" customHeight="1" x14ac:dyDescent="0.25">
      <c r="A108" s="37">
        <v>1</v>
      </c>
      <c r="B108" s="38"/>
      <c r="C108" s="38"/>
      <c r="D108" s="31" t="s">
        <v>260</v>
      </c>
      <c r="E108" s="32"/>
      <c r="F108" s="32"/>
      <c r="G108" s="32"/>
      <c r="H108" s="32"/>
      <c r="I108" s="32"/>
      <c r="J108" s="32"/>
      <c r="K108" s="32"/>
      <c r="L108" s="32"/>
      <c r="M108" s="32"/>
      <c r="N108" s="32"/>
      <c r="O108" s="32"/>
      <c r="P108" s="32"/>
      <c r="Q108" s="32"/>
      <c r="R108" s="32"/>
      <c r="S108" s="32"/>
      <c r="T108" s="33"/>
      <c r="U108" s="52">
        <v>1983967</v>
      </c>
      <c r="V108" s="53"/>
      <c r="W108" s="53"/>
      <c r="X108" s="53"/>
      <c r="Y108" s="54"/>
      <c r="Z108" s="52">
        <v>0</v>
      </c>
      <c r="AA108" s="53"/>
      <c r="AB108" s="53"/>
      <c r="AC108" s="53"/>
      <c r="AD108" s="54"/>
      <c r="AE108" s="52">
        <v>0</v>
      </c>
      <c r="AF108" s="53"/>
      <c r="AG108" s="53"/>
      <c r="AH108" s="54"/>
      <c r="AI108" s="52">
        <f>IF(ISNUMBER(U108),U108,0)+IF(ISNUMBER(Z108),Z108,0)</f>
        <v>1983967</v>
      </c>
      <c r="AJ108" s="53"/>
      <c r="AK108" s="53"/>
      <c r="AL108" s="53"/>
      <c r="AM108" s="54"/>
      <c r="AN108" s="52">
        <v>2883804</v>
      </c>
      <c r="AO108" s="53"/>
      <c r="AP108" s="53"/>
      <c r="AQ108" s="53"/>
      <c r="AR108" s="54"/>
      <c r="AS108" s="52">
        <v>0</v>
      </c>
      <c r="AT108" s="53"/>
      <c r="AU108" s="53"/>
      <c r="AV108" s="53"/>
      <c r="AW108" s="54"/>
      <c r="AX108" s="52">
        <v>0</v>
      </c>
      <c r="AY108" s="53"/>
      <c r="AZ108" s="53"/>
      <c r="BA108" s="54"/>
      <c r="BB108" s="52">
        <f>IF(ISNUMBER(AN108),AN108,0)+IF(ISNUMBER(AS108),AS108,0)</f>
        <v>2883804</v>
      </c>
      <c r="BC108" s="53"/>
      <c r="BD108" s="53"/>
      <c r="BE108" s="53"/>
      <c r="BF108" s="54"/>
      <c r="BG108" s="52">
        <v>1324435</v>
      </c>
      <c r="BH108" s="53"/>
      <c r="BI108" s="53"/>
      <c r="BJ108" s="53"/>
      <c r="BK108" s="54"/>
      <c r="BL108" s="52">
        <v>0</v>
      </c>
      <c r="BM108" s="53"/>
      <c r="BN108" s="53"/>
      <c r="BO108" s="53"/>
      <c r="BP108" s="54"/>
      <c r="BQ108" s="52">
        <v>0</v>
      </c>
      <c r="BR108" s="53"/>
      <c r="BS108" s="53"/>
      <c r="BT108" s="54"/>
      <c r="BU108" s="52">
        <f>IF(ISNUMBER(BG108),BG108,0)+IF(ISNUMBER(BL108),BL108,0)</f>
        <v>1324435</v>
      </c>
      <c r="BV108" s="53"/>
      <c r="BW108" s="53"/>
      <c r="BX108" s="53"/>
      <c r="BY108" s="54"/>
      <c r="CA108" s="4" t="s">
        <v>34</v>
      </c>
    </row>
    <row r="109" spans="1:79" s="4" customFormat="1" ht="26.4" customHeight="1" x14ac:dyDescent="0.25">
      <c r="A109" s="37">
        <v>2</v>
      </c>
      <c r="B109" s="38"/>
      <c r="C109" s="38"/>
      <c r="D109" s="31" t="s">
        <v>261</v>
      </c>
      <c r="E109" s="32"/>
      <c r="F109" s="32"/>
      <c r="G109" s="32"/>
      <c r="H109" s="32"/>
      <c r="I109" s="32"/>
      <c r="J109" s="32"/>
      <c r="K109" s="32"/>
      <c r="L109" s="32"/>
      <c r="M109" s="32"/>
      <c r="N109" s="32"/>
      <c r="O109" s="32"/>
      <c r="P109" s="32"/>
      <c r="Q109" s="32"/>
      <c r="R109" s="32"/>
      <c r="S109" s="32"/>
      <c r="T109" s="33"/>
      <c r="U109" s="52">
        <v>0</v>
      </c>
      <c r="V109" s="53"/>
      <c r="W109" s="53"/>
      <c r="X109" s="53"/>
      <c r="Y109" s="54"/>
      <c r="Z109" s="52">
        <v>0</v>
      </c>
      <c r="AA109" s="53"/>
      <c r="AB109" s="53"/>
      <c r="AC109" s="53"/>
      <c r="AD109" s="54"/>
      <c r="AE109" s="52">
        <v>0</v>
      </c>
      <c r="AF109" s="53"/>
      <c r="AG109" s="53"/>
      <c r="AH109" s="54"/>
      <c r="AI109" s="52">
        <f>IF(ISNUMBER(U109),U109,0)+IF(ISNUMBER(Z109),Z109,0)</f>
        <v>0</v>
      </c>
      <c r="AJ109" s="53"/>
      <c r="AK109" s="53"/>
      <c r="AL109" s="53"/>
      <c r="AM109" s="54"/>
      <c r="AN109" s="52">
        <v>0</v>
      </c>
      <c r="AO109" s="53"/>
      <c r="AP109" s="53"/>
      <c r="AQ109" s="53"/>
      <c r="AR109" s="54"/>
      <c r="AS109" s="52">
        <v>0</v>
      </c>
      <c r="AT109" s="53"/>
      <c r="AU109" s="53"/>
      <c r="AV109" s="53"/>
      <c r="AW109" s="54"/>
      <c r="AX109" s="52">
        <v>0</v>
      </c>
      <c r="AY109" s="53"/>
      <c r="AZ109" s="53"/>
      <c r="BA109" s="54"/>
      <c r="BB109" s="52">
        <f>IF(ISNUMBER(AN109),AN109,0)+IF(ISNUMBER(AS109),AS109,0)</f>
        <v>0</v>
      </c>
      <c r="BC109" s="53"/>
      <c r="BD109" s="53"/>
      <c r="BE109" s="53"/>
      <c r="BF109" s="54"/>
      <c r="BG109" s="52">
        <v>0</v>
      </c>
      <c r="BH109" s="53"/>
      <c r="BI109" s="53"/>
      <c r="BJ109" s="53"/>
      <c r="BK109" s="54"/>
      <c r="BL109" s="52">
        <v>0</v>
      </c>
      <c r="BM109" s="53"/>
      <c r="BN109" s="53"/>
      <c r="BO109" s="53"/>
      <c r="BP109" s="54"/>
      <c r="BQ109" s="52">
        <v>0</v>
      </c>
      <c r="BR109" s="53"/>
      <c r="BS109" s="53"/>
      <c r="BT109" s="54"/>
      <c r="BU109" s="52">
        <f>IF(ISNUMBER(BG109),BG109,0)+IF(ISNUMBER(BL109),BL109,0)</f>
        <v>0</v>
      </c>
      <c r="BV109" s="53"/>
      <c r="BW109" s="53"/>
      <c r="BX109" s="53"/>
      <c r="BY109" s="54"/>
    </row>
    <row r="110" spans="1:79" s="6" customFormat="1" ht="12.75" customHeight="1" x14ac:dyDescent="0.25">
      <c r="A110" s="39"/>
      <c r="B110" s="40"/>
      <c r="C110" s="40"/>
      <c r="D110" s="25" t="s">
        <v>147</v>
      </c>
      <c r="E110" s="26"/>
      <c r="F110" s="26"/>
      <c r="G110" s="26"/>
      <c r="H110" s="26"/>
      <c r="I110" s="26"/>
      <c r="J110" s="26"/>
      <c r="K110" s="26"/>
      <c r="L110" s="26"/>
      <c r="M110" s="26"/>
      <c r="N110" s="26"/>
      <c r="O110" s="26"/>
      <c r="P110" s="26"/>
      <c r="Q110" s="26"/>
      <c r="R110" s="26"/>
      <c r="S110" s="26"/>
      <c r="T110" s="27"/>
      <c r="U110" s="45">
        <v>1983967</v>
      </c>
      <c r="V110" s="46"/>
      <c r="W110" s="46"/>
      <c r="X110" s="46"/>
      <c r="Y110" s="47"/>
      <c r="Z110" s="45">
        <v>0</v>
      </c>
      <c r="AA110" s="46"/>
      <c r="AB110" s="46"/>
      <c r="AC110" s="46"/>
      <c r="AD110" s="47"/>
      <c r="AE110" s="45">
        <v>0</v>
      </c>
      <c r="AF110" s="46"/>
      <c r="AG110" s="46"/>
      <c r="AH110" s="47"/>
      <c r="AI110" s="45">
        <f>IF(ISNUMBER(U110),U110,0)+IF(ISNUMBER(Z110),Z110,0)</f>
        <v>1983967</v>
      </c>
      <c r="AJ110" s="46"/>
      <c r="AK110" s="46"/>
      <c r="AL110" s="46"/>
      <c r="AM110" s="47"/>
      <c r="AN110" s="45">
        <v>2883804</v>
      </c>
      <c r="AO110" s="46"/>
      <c r="AP110" s="46"/>
      <c r="AQ110" s="46"/>
      <c r="AR110" s="47"/>
      <c r="AS110" s="45">
        <v>0</v>
      </c>
      <c r="AT110" s="46"/>
      <c r="AU110" s="46"/>
      <c r="AV110" s="46"/>
      <c r="AW110" s="47"/>
      <c r="AX110" s="45">
        <v>0</v>
      </c>
      <c r="AY110" s="46"/>
      <c r="AZ110" s="46"/>
      <c r="BA110" s="47"/>
      <c r="BB110" s="45">
        <f>IF(ISNUMBER(AN110),AN110,0)+IF(ISNUMBER(AS110),AS110,0)</f>
        <v>2883804</v>
      </c>
      <c r="BC110" s="46"/>
      <c r="BD110" s="46"/>
      <c r="BE110" s="46"/>
      <c r="BF110" s="47"/>
      <c r="BG110" s="45">
        <v>1324435</v>
      </c>
      <c r="BH110" s="46"/>
      <c r="BI110" s="46"/>
      <c r="BJ110" s="46"/>
      <c r="BK110" s="47"/>
      <c r="BL110" s="45">
        <v>0</v>
      </c>
      <c r="BM110" s="46"/>
      <c r="BN110" s="46"/>
      <c r="BO110" s="46"/>
      <c r="BP110" s="47"/>
      <c r="BQ110" s="45">
        <v>0</v>
      </c>
      <c r="BR110" s="46"/>
      <c r="BS110" s="46"/>
      <c r="BT110" s="47"/>
      <c r="BU110" s="45">
        <f>IF(ISNUMBER(BG110),BG110,0)+IF(ISNUMBER(BL110),BL110,0)</f>
        <v>1324435</v>
      </c>
      <c r="BV110" s="46"/>
      <c r="BW110" s="46"/>
      <c r="BX110" s="46"/>
      <c r="BY110" s="47"/>
    </row>
    <row r="112" spans="1:79" ht="14.25" customHeight="1" x14ac:dyDescent="0.25">
      <c r="A112" s="64" t="s">
        <v>240</v>
      </c>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row>
    <row r="113" spans="1:79" ht="15" customHeight="1" x14ac:dyDescent="0.25">
      <c r="A113" s="68" t="s">
        <v>210</v>
      </c>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79" ht="23.1" customHeight="1" x14ac:dyDescent="0.25">
      <c r="A114" s="79" t="s">
        <v>6</v>
      </c>
      <c r="B114" s="80"/>
      <c r="C114" s="80"/>
      <c r="D114" s="79" t="s">
        <v>121</v>
      </c>
      <c r="E114" s="80"/>
      <c r="F114" s="80"/>
      <c r="G114" s="80"/>
      <c r="H114" s="80"/>
      <c r="I114" s="80"/>
      <c r="J114" s="80"/>
      <c r="K114" s="80"/>
      <c r="L114" s="80"/>
      <c r="M114" s="80"/>
      <c r="N114" s="80"/>
      <c r="O114" s="80"/>
      <c r="P114" s="80"/>
      <c r="Q114" s="80"/>
      <c r="R114" s="80"/>
      <c r="S114" s="80"/>
      <c r="T114" s="81"/>
      <c r="U114" s="42" t="s">
        <v>232</v>
      </c>
      <c r="V114" s="42"/>
      <c r="W114" s="42"/>
      <c r="X114" s="42"/>
      <c r="Y114" s="42"/>
      <c r="Z114" s="42"/>
      <c r="AA114" s="42"/>
      <c r="AB114" s="42"/>
      <c r="AC114" s="42"/>
      <c r="AD114" s="42"/>
      <c r="AE114" s="42"/>
      <c r="AF114" s="42"/>
      <c r="AG114" s="42"/>
      <c r="AH114" s="42"/>
      <c r="AI114" s="42"/>
      <c r="AJ114" s="42"/>
      <c r="AK114" s="42"/>
      <c r="AL114" s="42"/>
      <c r="AM114" s="42"/>
      <c r="AN114" s="42"/>
      <c r="AO114" s="42" t="s">
        <v>237</v>
      </c>
      <c r="AP114" s="42"/>
      <c r="AQ114" s="42"/>
      <c r="AR114" s="42"/>
      <c r="AS114" s="42"/>
      <c r="AT114" s="42"/>
      <c r="AU114" s="42"/>
      <c r="AV114" s="42"/>
      <c r="AW114" s="42"/>
      <c r="AX114" s="42"/>
      <c r="AY114" s="42"/>
      <c r="AZ114" s="42"/>
      <c r="BA114" s="42"/>
      <c r="BB114" s="42"/>
      <c r="BC114" s="42"/>
      <c r="BD114" s="42"/>
      <c r="BE114" s="42"/>
      <c r="BF114" s="42"/>
      <c r="BG114" s="42"/>
      <c r="BH114" s="42"/>
    </row>
    <row r="115" spans="1:79" ht="54" customHeight="1" x14ac:dyDescent="0.25">
      <c r="A115" s="82"/>
      <c r="B115" s="83"/>
      <c r="C115" s="83"/>
      <c r="D115" s="82"/>
      <c r="E115" s="83"/>
      <c r="F115" s="83"/>
      <c r="G115" s="83"/>
      <c r="H115" s="83"/>
      <c r="I115" s="83"/>
      <c r="J115" s="83"/>
      <c r="K115" s="83"/>
      <c r="L115" s="83"/>
      <c r="M115" s="83"/>
      <c r="N115" s="83"/>
      <c r="O115" s="83"/>
      <c r="P115" s="83"/>
      <c r="Q115" s="83"/>
      <c r="R115" s="83"/>
      <c r="S115" s="83"/>
      <c r="T115" s="84"/>
      <c r="U115" s="75" t="s">
        <v>4</v>
      </c>
      <c r="V115" s="76"/>
      <c r="W115" s="76"/>
      <c r="X115" s="76"/>
      <c r="Y115" s="77"/>
      <c r="Z115" s="75" t="s">
        <v>3</v>
      </c>
      <c r="AA115" s="76"/>
      <c r="AB115" s="76"/>
      <c r="AC115" s="76"/>
      <c r="AD115" s="77"/>
      <c r="AE115" s="98" t="s">
        <v>116</v>
      </c>
      <c r="AF115" s="99"/>
      <c r="AG115" s="99"/>
      <c r="AH115" s="99"/>
      <c r="AI115" s="100"/>
      <c r="AJ115" s="75" t="s">
        <v>5</v>
      </c>
      <c r="AK115" s="76"/>
      <c r="AL115" s="76"/>
      <c r="AM115" s="76"/>
      <c r="AN115" s="77"/>
      <c r="AO115" s="75" t="s">
        <v>4</v>
      </c>
      <c r="AP115" s="76"/>
      <c r="AQ115" s="76"/>
      <c r="AR115" s="76"/>
      <c r="AS115" s="77"/>
      <c r="AT115" s="75" t="s">
        <v>3</v>
      </c>
      <c r="AU115" s="76"/>
      <c r="AV115" s="76"/>
      <c r="AW115" s="76"/>
      <c r="AX115" s="77"/>
      <c r="AY115" s="98" t="s">
        <v>116</v>
      </c>
      <c r="AZ115" s="99"/>
      <c r="BA115" s="99"/>
      <c r="BB115" s="99"/>
      <c r="BC115" s="100"/>
      <c r="BD115" s="42" t="s">
        <v>96</v>
      </c>
      <c r="BE115" s="42"/>
      <c r="BF115" s="42"/>
      <c r="BG115" s="42"/>
      <c r="BH115" s="42"/>
    </row>
    <row r="116" spans="1:79" ht="15" customHeight="1" x14ac:dyDescent="0.25">
      <c r="A116" s="75" t="s">
        <v>168</v>
      </c>
      <c r="B116" s="76"/>
      <c r="C116" s="76"/>
      <c r="D116" s="75">
        <v>2</v>
      </c>
      <c r="E116" s="76"/>
      <c r="F116" s="76"/>
      <c r="G116" s="76"/>
      <c r="H116" s="76"/>
      <c r="I116" s="76"/>
      <c r="J116" s="76"/>
      <c r="K116" s="76"/>
      <c r="L116" s="76"/>
      <c r="M116" s="76"/>
      <c r="N116" s="76"/>
      <c r="O116" s="76"/>
      <c r="P116" s="76"/>
      <c r="Q116" s="76"/>
      <c r="R116" s="76"/>
      <c r="S116" s="76"/>
      <c r="T116" s="77"/>
      <c r="U116" s="75">
        <v>3</v>
      </c>
      <c r="V116" s="76"/>
      <c r="W116" s="76"/>
      <c r="X116" s="76"/>
      <c r="Y116" s="77"/>
      <c r="Z116" s="75">
        <v>4</v>
      </c>
      <c r="AA116" s="76"/>
      <c r="AB116" s="76"/>
      <c r="AC116" s="76"/>
      <c r="AD116" s="77"/>
      <c r="AE116" s="75">
        <v>5</v>
      </c>
      <c r="AF116" s="76"/>
      <c r="AG116" s="76"/>
      <c r="AH116" s="76"/>
      <c r="AI116" s="77"/>
      <c r="AJ116" s="75">
        <v>6</v>
      </c>
      <c r="AK116" s="76"/>
      <c r="AL116" s="76"/>
      <c r="AM116" s="76"/>
      <c r="AN116" s="77"/>
      <c r="AO116" s="75">
        <v>7</v>
      </c>
      <c r="AP116" s="76"/>
      <c r="AQ116" s="76"/>
      <c r="AR116" s="76"/>
      <c r="AS116" s="77"/>
      <c r="AT116" s="75">
        <v>8</v>
      </c>
      <c r="AU116" s="76"/>
      <c r="AV116" s="76"/>
      <c r="AW116" s="76"/>
      <c r="AX116" s="77"/>
      <c r="AY116" s="75">
        <v>9</v>
      </c>
      <c r="AZ116" s="76"/>
      <c r="BA116" s="76"/>
      <c r="BB116" s="76"/>
      <c r="BC116" s="77"/>
      <c r="BD116" s="75">
        <v>10</v>
      </c>
      <c r="BE116" s="76"/>
      <c r="BF116" s="76"/>
      <c r="BG116" s="76"/>
      <c r="BH116" s="77"/>
    </row>
    <row r="117" spans="1:79" s="1" customFormat="1" ht="12.75" hidden="1" customHeight="1" x14ac:dyDescent="0.25">
      <c r="A117" s="89" t="s">
        <v>69</v>
      </c>
      <c r="B117" s="90"/>
      <c r="C117" s="90"/>
      <c r="D117" s="89" t="s">
        <v>57</v>
      </c>
      <c r="E117" s="90"/>
      <c r="F117" s="90"/>
      <c r="G117" s="90"/>
      <c r="H117" s="90"/>
      <c r="I117" s="90"/>
      <c r="J117" s="90"/>
      <c r="K117" s="90"/>
      <c r="L117" s="90"/>
      <c r="M117" s="90"/>
      <c r="N117" s="90"/>
      <c r="O117" s="90"/>
      <c r="P117" s="90"/>
      <c r="Q117" s="90"/>
      <c r="R117" s="90"/>
      <c r="S117" s="90"/>
      <c r="T117" s="91"/>
      <c r="U117" s="89" t="s">
        <v>60</v>
      </c>
      <c r="V117" s="90"/>
      <c r="W117" s="90"/>
      <c r="X117" s="90"/>
      <c r="Y117" s="91"/>
      <c r="Z117" s="89" t="s">
        <v>61</v>
      </c>
      <c r="AA117" s="90"/>
      <c r="AB117" s="90"/>
      <c r="AC117" s="90"/>
      <c r="AD117" s="91"/>
      <c r="AE117" s="89" t="s">
        <v>94</v>
      </c>
      <c r="AF117" s="90"/>
      <c r="AG117" s="90"/>
      <c r="AH117" s="90"/>
      <c r="AI117" s="91"/>
      <c r="AJ117" s="95" t="s">
        <v>170</v>
      </c>
      <c r="AK117" s="96"/>
      <c r="AL117" s="96"/>
      <c r="AM117" s="96"/>
      <c r="AN117" s="97"/>
      <c r="AO117" s="89" t="s">
        <v>62</v>
      </c>
      <c r="AP117" s="90"/>
      <c r="AQ117" s="90"/>
      <c r="AR117" s="90"/>
      <c r="AS117" s="91"/>
      <c r="AT117" s="89" t="s">
        <v>63</v>
      </c>
      <c r="AU117" s="90"/>
      <c r="AV117" s="90"/>
      <c r="AW117" s="90"/>
      <c r="AX117" s="91"/>
      <c r="AY117" s="89" t="s">
        <v>95</v>
      </c>
      <c r="AZ117" s="90"/>
      <c r="BA117" s="90"/>
      <c r="BB117" s="90"/>
      <c r="BC117" s="91"/>
      <c r="BD117" s="85" t="s">
        <v>170</v>
      </c>
      <c r="BE117" s="85"/>
      <c r="BF117" s="85"/>
      <c r="BG117" s="85"/>
      <c r="BH117" s="85"/>
      <c r="CA117" s="1" t="s">
        <v>35</v>
      </c>
    </row>
    <row r="118" spans="1:79" s="4" customFormat="1" ht="79.2" customHeight="1" x14ac:dyDescent="0.25">
      <c r="A118" s="37">
        <v>1</v>
      </c>
      <c r="B118" s="38"/>
      <c r="C118" s="38"/>
      <c r="D118" s="31" t="s">
        <v>260</v>
      </c>
      <c r="E118" s="32"/>
      <c r="F118" s="32"/>
      <c r="G118" s="32"/>
      <c r="H118" s="32"/>
      <c r="I118" s="32"/>
      <c r="J118" s="32"/>
      <c r="K118" s="32"/>
      <c r="L118" s="32"/>
      <c r="M118" s="32"/>
      <c r="N118" s="32"/>
      <c r="O118" s="32"/>
      <c r="P118" s="32"/>
      <c r="Q118" s="32"/>
      <c r="R118" s="32"/>
      <c r="S118" s="32"/>
      <c r="T118" s="33"/>
      <c r="U118" s="52">
        <v>0</v>
      </c>
      <c r="V118" s="53"/>
      <c r="W118" s="53"/>
      <c r="X118" s="53"/>
      <c r="Y118" s="54"/>
      <c r="Z118" s="52">
        <v>0</v>
      </c>
      <c r="AA118" s="53"/>
      <c r="AB118" s="53"/>
      <c r="AC118" s="53"/>
      <c r="AD118" s="54"/>
      <c r="AE118" s="49">
        <v>0</v>
      </c>
      <c r="AF118" s="49"/>
      <c r="AG118" s="49"/>
      <c r="AH118" s="49"/>
      <c r="AI118" s="49"/>
      <c r="AJ118" s="30">
        <f>IF(ISNUMBER(U118),U118,0)+IF(ISNUMBER(Z118),Z118,0)</f>
        <v>0</v>
      </c>
      <c r="AK118" s="30"/>
      <c r="AL118" s="30"/>
      <c r="AM118" s="30"/>
      <c r="AN118" s="30"/>
      <c r="AO118" s="49">
        <v>0</v>
      </c>
      <c r="AP118" s="49"/>
      <c r="AQ118" s="49"/>
      <c r="AR118" s="49"/>
      <c r="AS118" s="49"/>
      <c r="AT118" s="30">
        <v>0</v>
      </c>
      <c r="AU118" s="30"/>
      <c r="AV118" s="30"/>
      <c r="AW118" s="30"/>
      <c r="AX118" s="30"/>
      <c r="AY118" s="49">
        <v>0</v>
      </c>
      <c r="AZ118" s="49"/>
      <c r="BA118" s="49"/>
      <c r="BB118" s="49"/>
      <c r="BC118" s="49"/>
      <c r="BD118" s="30">
        <f>IF(ISNUMBER(AO118),AO118,0)+IF(ISNUMBER(AT118),AT118,0)</f>
        <v>0</v>
      </c>
      <c r="BE118" s="30"/>
      <c r="BF118" s="30"/>
      <c r="BG118" s="30"/>
      <c r="BH118" s="30"/>
      <c r="CA118" s="4" t="s">
        <v>36</v>
      </c>
    </row>
    <row r="119" spans="1:79" s="4" customFormat="1" ht="26.4" customHeight="1" x14ac:dyDescent="0.25">
      <c r="A119" s="37">
        <v>2</v>
      </c>
      <c r="B119" s="38"/>
      <c r="C119" s="38"/>
      <c r="D119" s="31" t="s">
        <v>261</v>
      </c>
      <c r="E119" s="32"/>
      <c r="F119" s="32"/>
      <c r="G119" s="32"/>
      <c r="H119" s="32"/>
      <c r="I119" s="32"/>
      <c r="J119" s="32"/>
      <c r="K119" s="32"/>
      <c r="L119" s="32"/>
      <c r="M119" s="32"/>
      <c r="N119" s="32"/>
      <c r="O119" s="32"/>
      <c r="P119" s="32"/>
      <c r="Q119" s="32"/>
      <c r="R119" s="32"/>
      <c r="S119" s="32"/>
      <c r="T119" s="33"/>
      <c r="U119" s="52">
        <v>0</v>
      </c>
      <c r="V119" s="53"/>
      <c r="W119" s="53"/>
      <c r="X119" s="53"/>
      <c r="Y119" s="54"/>
      <c r="Z119" s="52">
        <v>0</v>
      </c>
      <c r="AA119" s="53"/>
      <c r="AB119" s="53"/>
      <c r="AC119" s="53"/>
      <c r="AD119" s="54"/>
      <c r="AE119" s="49">
        <v>0</v>
      </c>
      <c r="AF119" s="49"/>
      <c r="AG119" s="49"/>
      <c r="AH119" s="49"/>
      <c r="AI119" s="49"/>
      <c r="AJ119" s="30">
        <f>IF(ISNUMBER(U119),U119,0)+IF(ISNUMBER(Z119),Z119,0)</f>
        <v>0</v>
      </c>
      <c r="AK119" s="30"/>
      <c r="AL119" s="30"/>
      <c r="AM119" s="30"/>
      <c r="AN119" s="30"/>
      <c r="AO119" s="49">
        <v>0</v>
      </c>
      <c r="AP119" s="49"/>
      <c r="AQ119" s="49"/>
      <c r="AR119" s="49"/>
      <c r="AS119" s="49"/>
      <c r="AT119" s="30">
        <v>0</v>
      </c>
      <c r="AU119" s="30"/>
      <c r="AV119" s="30"/>
      <c r="AW119" s="30"/>
      <c r="AX119" s="30"/>
      <c r="AY119" s="49">
        <v>0</v>
      </c>
      <c r="AZ119" s="49"/>
      <c r="BA119" s="49"/>
      <c r="BB119" s="49"/>
      <c r="BC119" s="49"/>
      <c r="BD119" s="30">
        <f>IF(ISNUMBER(AO119),AO119,0)+IF(ISNUMBER(AT119),AT119,0)</f>
        <v>0</v>
      </c>
      <c r="BE119" s="30"/>
      <c r="BF119" s="30"/>
      <c r="BG119" s="30"/>
      <c r="BH119" s="30"/>
    </row>
    <row r="120" spans="1:79" s="6" customFormat="1" ht="12.75" customHeight="1" x14ac:dyDescent="0.25">
      <c r="A120" s="39"/>
      <c r="B120" s="40"/>
      <c r="C120" s="40"/>
      <c r="D120" s="25" t="s">
        <v>147</v>
      </c>
      <c r="E120" s="26"/>
      <c r="F120" s="26"/>
      <c r="G120" s="26"/>
      <c r="H120" s="26"/>
      <c r="I120" s="26"/>
      <c r="J120" s="26"/>
      <c r="K120" s="26"/>
      <c r="L120" s="26"/>
      <c r="M120" s="26"/>
      <c r="N120" s="26"/>
      <c r="O120" s="26"/>
      <c r="P120" s="26"/>
      <c r="Q120" s="26"/>
      <c r="R120" s="26"/>
      <c r="S120" s="26"/>
      <c r="T120" s="27"/>
      <c r="U120" s="45">
        <v>0</v>
      </c>
      <c r="V120" s="46"/>
      <c r="W120" s="46"/>
      <c r="X120" s="46"/>
      <c r="Y120" s="47"/>
      <c r="Z120" s="45">
        <v>0</v>
      </c>
      <c r="AA120" s="46"/>
      <c r="AB120" s="46"/>
      <c r="AC120" s="46"/>
      <c r="AD120" s="47"/>
      <c r="AE120" s="48">
        <v>0</v>
      </c>
      <c r="AF120" s="48"/>
      <c r="AG120" s="48"/>
      <c r="AH120" s="48"/>
      <c r="AI120" s="48"/>
      <c r="AJ120" s="24">
        <f>IF(ISNUMBER(U120),U120,0)+IF(ISNUMBER(Z120),Z120,0)</f>
        <v>0</v>
      </c>
      <c r="AK120" s="24"/>
      <c r="AL120" s="24"/>
      <c r="AM120" s="24"/>
      <c r="AN120" s="24"/>
      <c r="AO120" s="48">
        <v>0</v>
      </c>
      <c r="AP120" s="48"/>
      <c r="AQ120" s="48"/>
      <c r="AR120" s="48"/>
      <c r="AS120" s="48"/>
      <c r="AT120" s="24">
        <v>0</v>
      </c>
      <c r="AU120" s="24"/>
      <c r="AV120" s="24"/>
      <c r="AW120" s="24"/>
      <c r="AX120" s="24"/>
      <c r="AY120" s="48">
        <v>0</v>
      </c>
      <c r="AZ120" s="48"/>
      <c r="BA120" s="48"/>
      <c r="BB120" s="48"/>
      <c r="BC120" s="48"/>
      <c r="BD120" s="24">
        <f>IF(ISNUMBER(AO120),AO120,0)+IF(ISNUMBER(AT120),AT120,0)</f>
        <v>0</v>
      </c>
      <c r="BE120" s="24"/>
      <c r="BF120" s="24"/>
      <c r="BG120" s="24"/>
      <c r="BH120" s="24"/>
    </row>
    <row r="121" spans="1:79" s="5" customFormat="1" ht="12.75" customHeight="1" x14ac:dyDescent="0.25">
      <c r="A121" s="16"/>
      <c r="B121" s="16"/>
      <c r="C121" s="16"/>
      <c r="D121" s="16"/>
      <c r="E121" s="16"/>
      <c r="F121" s="16"/>
      <c r="G121" s="16"/>
      <c r="H121" s="16"/>
      <c r="I121" s="16"/>
      <c r="J121" s="16"/>
      <c r="K121" s="16"/>
      <c r="L121" s="16"/>
      <c r="M121" s="16"/>
      <c r="N121" s="16"/>
      <c r="O121" s="16"/>
      <c r="P121" s="16"/>
      <c r="Q121" s="16"/>
      <c r="R121" s="16"/>
      <c r="S121" s="16"/>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row>
    <row r="123" spans="1:79" ht="14.25" customHeight="1" x14ac:dyDescent="0.25">
      <c r="A123" s="64" t="s">
        <v>152</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row>
    <row r="124" spans="1:79" ht="14.25" customHeight="1" x14ac:dyDescent="0.25">
      <c r="A124" s="64" t="s">
        <v>226</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row>
    <row r="125" spans="1:79" ht="23.1" customHeight="1" x14ac:dyDescent="0.25">
      <c r="A125" s="79" t="s">
        <v>6</v>
      </c>
      <c r="B125" s="80"/>
      <c r="C125" s="80"/>
      <c r="D125" s="42" t="s">
        <v>9</v>
      </c>
      <c r="E125" s="42"/>
      <c r="F125" s="42"/>
      <c r="G125" s="42"/>
      <c r="H125" s="42"/>
      <c r="I125" s="42"/>
      <c r="J125" s="42"/>
      <c r="K125" s="42"/>
      <c r="L125" s="42"/>
      <c r="M125" s="42"/>
      <c r="N125" s="42"/>
      <c r="O125" s="42"/>
      <c r="P125" s="42"/>
      <c r="Q125" s="42" t="s">
        <v>8</v>
      </c>
      <c r="R125" s="42"/>
      <c r="S125" s="42"/>
      <c r="T125" s="42"/>
      <c r="U125" s="42"/>
      <c r="V125" s="42" t="s">
        <v>7</v>
      </c>
      <c r="W125" s="42"/>
      <c r="X125" s="42"/>
      <c r="Y125" s="42"/>
      <c r="Z125" s="42"/>
      <c r="AA125" s="42"/>
      <c r="AB125" s="42"/>
      <c r="AC125" s="42"/>
      <c r="AD125" s="42"/>
      <c r="AE125" s="42"/>
      <c r="AF125" s="75" t="s">
        <v>211</v>
      </c>
      <c r="AG125" s="76"/>
      <c r="AH125" s="76"/>
      <c r="AI125" s="76"/>
      <c r="AJ125" s="76"/>
      <c r="AK125" s="76"/>
      <c r="AL125" s="76"/>
      <c r="AM125" s="76"/>
      <c r="AN125" s="76"/>
      <c r="AO125" s="76"/>
      <c r="AP125" s="76"/>
      <c r="AQ125" s="76"/>
      <c r="AR125" s="76"/>
      <c r="AS125" s="76"/>
      <c r="AT125" s="77"/>
      <c r="AU125" s="75" t="s">
        <v>214</v>
      </c>
      <c r="AV125" s="76"/>
      <c r="AW125" s="76"/>
      <c r="AX125" s="76"/>
      <c r="AY125" s="76"/>
      <c r="AZ125" s="76"/>
      <c r="BA125" s="76"/>
      <c r="BB125" s="76"/>
      <c r="BC125" s="76"/>
      <c r="BD125" s="76"/>
      <c r="BE125" s="76"/>
      <c r="BF125" s="76"/>
      <c r="BG125" s="76"/>
      <c r="BH125" s="76"/>
      <c r="BI125" s="77"/>
      <c r="BJ125" s="75" t="s">
        <v>222</v>
      </c>
      <c r="BK125" s="76"/>
      <c r="BL125" s="76"/>
      <c r="BM125" s="76"/>
      <c r="BN125" s="76"/>
      <c r="BO125" s="76"/>
      <c r="BP125" s="76"/>
      <c r="BQ125" s="76"/>
      <c r="BR125" s="76"/>
      <c r="BS125" s="76"/>
      <c r="BT125" s="76"/>
      <c r="BU125" s="76"/>
      <c r="BV125" s="76"/>
      <c r="BW125" s="76"/>
      <c r="BX125" s="77"/>
    </row>
    <row r="126" spans="1:79" ht="32.25" customHeight="1" x14ac:dyDescent="0.25">
      <c r="A126" s="82"/>
      <c r="B126" s="83"/>
      <c r="C126" s="83"/>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t="s">
        <v>4</v>
      </c>
      <c r="AG126" s="42"/>
      <c r="AH126" s="42"/>
      <c r="AI126" s="42"/>
      <c r="AJ126" s="42"/>
      <c r="AK126" s="42" t="s">
        <v>3</v>
      </c>
      <c r="AL126" s="42"/>
      <c r="AM126" s="42"/>
      <c r="AN126" s="42"/>
      <c r="AO126" s="42"/>
      <c r="AP126" s="42" t="s">
        <v>123</v>
      </c>
      <c r="AQ126" s="42"/>
      <c r="AR126" s="42"/>
      <c r="AS126" s="42"/>
      <c r="AT126" s="42"/>
      <c r="AU126" s="42" t="s">
        <v>4</v>
      </c>
      <c r="AV126" s="42"/>
      <c r="AW126" s="42"/>
      <c r="AX126" s="42"/>
      <c r="AY126" s="42"/>
      <c r="AZ126" s="42" t="s">
        <v>3</v>
      </c>
      <c r="BA126" s="42"/>
      <c r="BB126" s="42"/>
      <c r="BC126" s="42"/>
      <c r="BD126" s="42"/>
      <c r="BE126" s="42" t="s">
        <v>90</v>
      </c>
      <c r="BF126" s="42"/>
      <c r="BG126" s="42"/>
      <c r="BH126" s="42"/>
      <c r="BI126" s="42"/>
      <c r="BJ126" s="42" t="s">
        <v>4</v>
      </c>
      <c r="BK126" s="42"/>
      <c r="BL126" s="42"/>
      <c r="BM126" s="42"/>
      <c r="BN126" s="42"/>
      <c r="BO126" s="42" t="s">
        <v>3</v>
      </c>
      <c r="BP126" s="42"/>
      <c r="BQ126" s="42"/>
      <c r="BR126" s="42"/>
      <c r="BS126" s="42"/>
      <c r="BT126" s="42" t="s">
        <v>97</v>
      </c>
      <c r="BU126" s="42"/>
      <c r="BV126" s="42"/>
      <c r="BW126" s="42"/>
      <c r="BX126" s="42"/>
    </row>
    <row r="127" spans="1:79" ht="15" customHeight="1" x14ac:dyDescent="0.25">
      <c r="A127" s="75">
        <v>1</v>
      </c>
      <c r="B127" s="76"/>
      <c r="C127" s="76"/>
      <c r="D127" s="42">
        <v>2</v>
      </c>
      <c r="E127" s="42"/>
      <c r="F127" s="42"/>
      <c r="G127" s="42"/>
      <c r="H127" s="42"/>
      <c r="I127" s="42"/>
      <c r="J127" s="42"/>
      <c r="K127" s="42"/>
      <c r="L127" s="42"/>
      <c r="M127" s="42"/>
      <c r="N127" s="42"/>
      <c r="O127" s="42"/>
      <c r="P127" s="42"/>
      <c r="Q127" s="42">
        <v>3</v>
      </c>
      <c r="R127" s="42"/>
      <c r="S127" s="42"/>
      <c r="T127" s="42"/>
      <c r="U127" s="42"/>
      <c r="V127" s="42">
        <v>4</v>
      </c>
      <c r="W127" s="42"/>
      <c r="X127" s="42"/>
      <c r="Y127" s="42"/>
      <c r="Z127" s="42"/>
      <c r="AA127" s="42"/>
      <c r="AB127" s="42"/>
      <c r="AC127" s="42"/>
      <c r="AD127" s="42"/>
      <c r="AE127" s="42"/>
      <c r="AF127" s="42">
        <v>5</v>
      </c>
      <c r="AG127" s="42"/>
      <c r="AH127" s="42"/>
      <c r="AI127" s="42"/>
      <c r="AJ127" s="42"/>
      <c r="AK127" s="42">
        <v>6</v>
      </c>
      <c r="AL127" s="42"/>
      <c r="AM127" s="42"/>
      <c r="AN127" s="42"/>
      <c r="AO127" s="42"/>
      <c r="AP127" s="42">
        <v>7</v>
      </c>
      <c r="AQ127" s="42"/>
      <c r="AR127" s="42"/>
      <c r="AS127" s="42"/>
      <c r="AT127" s="42"/>
      <c r="AU127" s="42">
        <v>8</v>
      </c>
      <c r="AV127" s="42"/>
      <c r="AW127" s="42"/>
      <c r="AX127" s="42"/>
      <c r="AY127" s="42"/>
      <c r="AZ127" s="42">
        <v>9</v>
      </c>
      <c r="BA127" s="42"/>
      <c r="BB127" s="42"/>
      <c r="BC127" s="42"/>
      <c r="BD127" s="42"/>
      <c r="BE127" s="42">
        <v>10</v>
      </c>
      <c r="BF127" s="42"/>
      <c r="BG127" s="42"/>
      <c r="BH127" s="42"/>
      <c r="BI127" s="42"/>
      <c r="BJ127" s="42">
        <v>11</v>
      </c>
      <c r="BK127" s="42"/>
      <c r="BL127" s="42"/>
      <c r="BM127" s="42"/>
      <c r="BN127" s="42"/>
      <c r="BO127" s="42">
        <v>12</v>
      </c>
      <c r="BP127" s="42"/>
      <c r="BQ127" s="42"/>
      <c r="BR127" s="42"/>
      <c r="BS127" s="42"/>
      <c r="BT127" s="42">
        <v>13</v>
      </c>
      <c r="BU127" s="42"/>
      <c r="BV127" s="42"/>
      <c r="BW127" s="42"/>
      <c r="BX127" s="42"/>
    </row>
    <row r="128" spans="1:79" ht="10.5" hidden="1" customHeight="1" x14ac:dyDescent="0.25">
      <c r="A128" s="89" t="s">
        <v>154</v>
      </c>
      <c r="B128" s="90"/>
      <c r="C128" s="90"/>
      <c r="D128" s="42" t="s">
        <v>57</v>
      </c>
      <c r="E128" s="42"/>
      <c r="F128" s="42"/>
      <c r="G128" s="42"/>
      <c r="H128" s="42"/>
      <c r="I128" s="42"/>
      <c r="J128" s="42"/>
      <c r="K128" s="42"/>
      <c r="L128" s="42"/>
      <c r="M128" s="42"/>
      <c r="N128" s="42"/>
      <c r="O128" s="42"/>
      <c r="P128" s="42"/>
      <c r="Q128" s="42" t="s">
        <v>70</v>
      </c>
      <c r="R128" s="42"/>
      <c r="S128" s="42"/>
      <c r="T128" s="42"/>
      <c r="U128" s="42"/>
      <c r="V128" s="42" t="s">
        <v>71</v>
      </c>
      <c r="W128" s="42"/>
      <c r="X128" s="42"/>
      <c r="Y128" s="42"/>
      <c r="Z128" s="42"/>
      <c r="AA128" s="42"/>
      <c r="AB128" s="42"/>
      <c r="AC128" s="42"/>
      <c r="AD128" s="42"/>
      <c r="AE128" s="42"/>
      <c r="AF128" s="67" t="s">
        <v>111</v>
      </c>
      <c r="AG128" s="67"/>
      <c r="AH128" s="67"/>
      <c r="AI128" s="67"/>
      <c r="AJ128" s="67"/>
      <c r="AK128" s="65" t="s">
        <v>112</v>
      </c>
      <c r="AL128" s="65"/>
      <c r="AM128" s="65"/>
      <c r="AN128" s="65"/>
      <c r="AO128" s="65"/>
      <c r="AP128" s="85" t="s">
        <v>181</v>
      </c>
      <c r="AQ128" s="85"/>
      <c r="AR128" s="85"/>
      <c r="AS128" s="85"/>
      <c r="AT128" s="85"/>
      <c r="AU128" s="67" t="s">
        <v>113</v>
      </c>
      <c r="AV128" s="67"/>
      <c r="AW128" s="67"/>
      <c r="AX128" s="67"/>
      <c r="AY128" s="67"/>
      <c r="AZ128" s="65" t="s">
        <v>114</v>
      </c>
      <c r="BA128" s="65"/>
      <c r="BB128" s="65"/>
      <c r="BC128" s="65"/>
      <c r="BD128" s="65"/>
      <c r="BE128" s="85" t="s">
        <v>181</v>
      </c>
      <c r="BF128" s="85"/>
      <c r="BG128" s="85"/>
      <c r="BH128" s="85"/>
      <c r="BI128" s="85"/>
      <c r="BJ128" s="67" t="s">
        <v>105</v>
      </c>
      <c r="BK128" s="67"/>
      <c r="BL128" s="67"/>
      <c r="BM128" s="67"/>
      <c r="BN128" s="67"/>
      <c r="BO128" s="65" t="s">
        <v>106</v>
      </c>
      <c r="BP128" s="65"/>
      <c r="BQ128" s="65"/>
      <c r="BR128" s="65"/>
      <c r="BS128" s="65"/>
      <c r="BT128" s="85" t="s">
        <v>181</v>
      </c>
      <c r="BU128" s="85"/>
      <c r="BV128" s="85"/>
      <c r="BW128" s="85"/>
      <c r="BX128" s="85"/>
      <c r="CA128" t="s">
        <v>37</v>
      </c>
    </row>
    <row r="129" spans="1:79" s="6" customFormat="1" ht="15" customHeight="1" x14ac:dyDescent="0.25">
      <c r="A129" s="39">
        <v>0</v>
      </c>
      <c r="B129" s="40"/>
      <c r="C129" s="40"/>
      <c r="D129" s="44" t="s">
        <v>180</v>
      </c>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CA129" s="6" t="s">
        <v>38</v>
      </c>
    </row>
    <row r="130" spans="1:79" s="4" customFormat="1" ht="41.4" customHeight="1" x14ac:dyDescent="0.25">
      <c r="A130" s="37">
        <v>1</v>
      </c>
      <c r="B130" s="38"/>
      <c r="C130" s="38"/>
      <c r="D130" s="41" t="s">
        <v>262</v>
      </c>
      <c r="E130" s="32"/>
      <c r="F130" s="32"/>
      <c r="G130" s="32"/>
      <c r="H130" s="32"/>
      <c r="I130" s="32"/>
      <c r="J130" s="32"/>
      <c r="K130" s="32"/>
      <c r="L130" s="32"/>
      <c r="M130" s="32"/>
      <c r="N130" s="32"/>
      <c r="O130" s="32"/>
      <c r="P130" s="33"/>
      <c r="Q130" s="42" t="s">
        <v>182</v>
      </c>
      <c r="R130" s="42"/>
      <c r="S130" s="42"/>
      <c r="T130" s="42"/>
      <c r="U130" s="42"/>
      <c r="V130" s="41" t="s">
        <v>254</v>
      </c>
      <c r="W130" s="32"/>
      <c r="X130" s="32"/>
      <c r="Y130" s="32"/>
      <c r="Z130" s="32"/>
      <c r="AA130" s="32"/>
      <c r="AB130" s="32"/>
      <c r="AC130" s="32"/>
      <c r="AD130" s="32"/>
      <c r="AE130" s="33"/>
      <c r="AF130" s="35">
        <v>3</v>
      </c>
      <c r="AG130" s="35"/>
      <c r="AH130" s="35"/>
      <c r="AI130" s="35"/>
      <c r="AJ130" s="35"/>
      <c r="AK130" s="35">
        <v>0</v>
      </c>
      <c r="AL130" s="35"/>
      <c r="AM130" s="35"/>
      <c r="AN130" s="35"/>
      <c r="AO130" s="35"/>
      <c r="AP130" s="35">
        <v>3</v>
      </c>
      <c r="AQ130" s="35"/>
      <c r="AR130" s="35"/>
      <c r="AS130" s="35"/>
      <c r="AT130" s="35"/>
      <c r="AU130" s="35">
        <v>3</v>
      </c>
      <c r="AV130" s="35"/>
      <c r="AW130" s="35"/>
      <c r="AX130" s="35"/>
      <c r="AY130" s="35"/>
      <c r="AZ130" s="35">
        <v>0</v>
      </c>
      <c r="BA130" s="35"/>
      <c r="BB130" s="35"/>
      <c r="BC130" s="35"/>
      <c r="BD130" s="35"/>
      <c r="BE130" s="35">
        <v>3</v>
      </c>
      <c r="BF130" s="35"/>
      <c r="BG130" s="35"/>
      <c r="BH130" s="35"/>
      <c r="BI130" s="35"/>
      <c r="BJ130" s="35">
        <v>3</v>
      </c>
      <c r="BK130" s="35"/>
      <c r="BL130" s="35"/>
      <c r="BM130" s="35"/>
      <c r="BN130" s="35"/>
      <c r="BO130" s="35">
        <v>0</v>
      </c>
      <c r="BP130" s="35"/>
      <c r="BQ130" s="35"/>
      <c r="BR130" s="35"/>
      <c r="BS130" s="35"/>
      <c r="BT130" s="35">
        <v>3</v>
      </c>
      <c r="BU130" s="35"/>
      <c r="BV130" s="35"/>
      <c r="BW130" s="35"/>
      <c r="BX130" s="35"/>
    </row>
    <row r="131" spans="1:79" s="4" customFormat="1" ht="27.6" customHeight="1" x14ac:dyDescent="0.25">
      <c r="A131" s="37">
        <v>2</v>
      </c>
      <c r="B131" s="38"/>
      <c r="C131" s="38"/>
      <c r="D131" s="41" t="s">
        <v>263</v>
      </c>
      <c r="E131" s="32"/>
      <c r="F131" s="32"/>
      <c r="G131" s="32"/>
      <c r="H131" s="32"/>
      <c r="I131" s="32"/>
      <c r="J131" s="32"/>
      <c r="K131" s="32"/>
      <c r="L131" s="32"/>
      <c r="M131" s="32"/>
      <c r="N131" s="32"/>
      <c r="O131" s="32"/>
      <c r="P131" s="33"/>
      <c r="Q131" s="42" t="s">
        <v>182</v>
      </c>
      <c r="R131" s="42"/>
      <c r="S131" s="42"/>
      <c r="T131" s="42"/>
      <c r="U131" s="42"/>
      <c r="V131" s="41" t="s">
        <v>183</v>
      </c>
      <c r="W131" s="32"/>
      <c r="X131" s="32"/>
      <c r="Y131" s="32"/>
      <c r="Z131" s="32"/>
      <c r="AA131" s="32"/>
      <c r="AB131" s="32"/>
      <c r="AC131" s="32"/>
      <c r="AD131" s="32"/>
      <c r="AE131" s="33"/>
      <c r="AF131" s="35">
        <v>6.5</v>
      </c>
      <c r="AG131" s="35"/>
      <c r="AH131" s="35"/>
      <c r="AI131" s="35"/>
      <c r="AJ131" s="35"/>
      <c r="AK131" s="35">
        <v>0</v>
      </c>
      <c r="AL131" s="35"/>
      <c r="AM131" s="35"/>
      <c r="AN131" s="35"/>
      <c r="AO131" s="35"/>
      <c r="AP131" s="35">
        <v>6.5</v>
      </c>
      <c r="AQ131" s="35"/>
      <c r="AR131" s="35"/>
      <c r="AS131" s="35"/>
      <c r="AT131" s="35"/>
      <c r="AU131" s="35">
        <v>6.5</v>
      </c>
      <c r="AV131" s="35"/>
      <c r="AW131" s="35"/>
      <c r="AX131" s="35"/>
      <c r="AY131" s="35"/>
      <c r="AZ131" s="35">
        <v>0</v>
      </c>
      <c r="BA131" s="35"/>
      <c r="BB131" s="35"/>
      <c r="BC131" s="35"/>
      <c r="BD131" s="35"/>
      <c r="BE131" s="35">
        <v>6.5</v>
      </c>
      <c r="BF131" s="35"/>
      <c r="BG131" s="35"/>
      <c r="BH131" s="35"/>
      <c r="BI131" s="35"/>
      <c r="BJ131" s="35">
        <v>6.5</v>
      </c>
      <c r="BK131" s="35"/>
      <c r="BL131" s="35"/>
      <c r="BM131" s="35"/>
      <c r="BN131" s="35"/>
      <c r="BO131" s="35">
        <v>0</v>
      </c>
      <c r="BP131" s="35"/>
      <c r="BQ131" s="35"/>
      <c r="BR131" s="35"/>
      <c r="BS131" s="35"/>
      <c r="BT131" s="35">
        <v>6.5</v>
      </c>
      <c r="BU131" s="35"/>
      <c r="BV131" s="35"/>
      <c r="BW131" s="35"/>
      <c r="BX131" s="35"/>
    </row>
    <row r="132" spans="1:79" s="4" customFormat="1" ht="15" customHeight="1" x14ac:dyDescent="0.25">
      <c r="A132" s="37">
        <v>2</v>
      </c>
      <c r="B132" s="38"/>
      <c r="C132" s="38"/>
      <c r="D132" s="41" t="s">
        <v>264</v>
      </c>
      <c r="E132" s="32"/>
      <c r="F132" s="32"/>
      <c r="G132" s="32"/>
      <c r="H132" s="32"/>
      <c r="I132" s="32"/>
      <c r="J132" s="32"/>
      <c r="K132" s="32"/>
      <c r="L132" s="32"/>
      <c r="M132" s="32"/>
      <c r="N132" s="32"/>
      <c r="O132" s="32"/>
      <c r="P132" s="33"/>
      <c r="Q132" s="42" t="s">
        <v>182</v>
      </c>
      <c r="R132" s="42"/>
      <c r="S132" s="42"/>
      <c r="T132" s="42"/>
      <c r="U132" s="42"/>
      <c r="V132" s="41" t="s">
        <v>183</v>
      </c>
      <c r="W132" s="32"/>
      <c r="X132" s="32"/>
      <c r="Y132" s="32"/>
      <c r="Z132" s="32"/>
      <c r="AA132" s="32"/>
      <c r="AB132" s="32"/>
      <c r="AC132" s="32"/>
      <c r="AD132" s="32"/>
      <c r="AE132" s="33"/>
      <c r="AF132" s="35">
        <v>50.25</v>
      </c>
      <c r="AG132" s="35"/>
      <c r="AH132" s="35"/>
      <c r="AI132" s="35"/>
      <c r="AJ132" s="35"/>
      <c r="AK132" s="35">
        <v>0</v>
      </c>
      <c r="AL132" s="35"/>
      <c r="AM132" s="35"/>
      <c r="AN132" s="35"/>
      <c r="AO132" s="35"/>
      <c r="AP132" s="35">
        <v>50.25</v>
      </c>
      <c r="AQ132" s="35"/>
      <c r="AR132" s="35"/>
      <c r="AS132" s="35"/>
      <c r="AT132" s="35"/>
      <c r="AU132" s="35">
        <v>50.25</v>
      </c>
      <c r="AV132" s="35"/>
      <c r="AW132" s="35"/>
      <c r="AX132" s="35"/>
      <c r="AY132" s="35"/>
      <c r="AZ132" s="35">
        <v>0</v>
      </c>
      <c r="BA132" s="35"/>
      <c r="BB132" s="35"/>
      <c r="BC132" s="35"/>
      <c r="BD132" s="35"/>
      <c r="BE132" s="35">
        <v>50.25</v>
      </c>
      <c r="BF132" s="35"/>
      <c r="BG132" s="35"/>
      <c r="BH132" s="35"/>
      <c r="BI132" s="35"/>
      <c r="BJ132" s="35">
        <v>50.25</v>
      </c>
      <c r="BK132" s="35"/>
      <c r="BL132" s="35"/>
      <c r="BM132" s="35"/>
      <c r="BN132" s="35"/>
      <c r="BO132" s="35">
        <v>0</v>
      </c>
      <c r="BP132" s="35"/>
      <c r="BQ132" s="35"/>
      <c r="BR132" s="35"/>
      <c r="BS132" s="35"/>
      <c r="BT132" s="35">
        <v>50.25</v>
      </c>
      <c r="BU132" s="35"/>
      <c r="BV132" s="35"/>
      <c r="BW132" s="35"/>
      <c r="BX132" s="35"/>
    </row>
    <row r="133" spans="1:79" s="4" customFormat="1" ht="27.6" customHeight="1" x14ac:dyDescent="0.25">
      <c r="A133" s="37">
        <v>3</v>
      </c>
      <c r="B133" s="38"/>
      <c r="C133" s="38"/>
      <c r="D133" s="41" t="s">
        <v>265</v>
      </c>
      <c r="E133" s="32"/>
      <c r="F133" s="32"/>
      <c r="G133" s="32"/>
      <c r="H133" s="32"/>
      <c r="I133" s="32"/>
      <c r="J133" s="32"/>
      <c r="K133" s="32"/>
      <c r="L133" s="32"/>
      <c r="M133" s="32"/>
      <c r="N133" s="32"/>
      <c r="O133" s="32"/>
      <c r="P133" s="33"/>
      <c r="Q133" s="42" t="s">
        <v>182</v>
      </c>
      <c r="R133" s="42"/>
      <c r="S133" s="42"/>
      <c r="T133" s="42"/>
      <c r="U133" s="42"/>
      <c r="V133" s="41" t="s">
        <v>183</v>
      </c>
      <c r="W133" s="32"/>
      <c r="X133" s="32"/>
      <c r="Y133" s="32"/>
      <c r="Z133" s="32"/>
      <c r="AA133" s="32"/>
      <c r="AB133" s="32"/>
      <c r="AC133" s="32"/>
      <c r="AD133" s="32"/>
      <c r="AE133" s="33"/>
      <c r="AF133" s="35">
        <v>31.75</v>
      </c>
      <c r="AG133" s="35"/>
      <c r="AH133" s="35"/>
      <c r="AI133" s="35"/>
      <c r="AJ133" s="35"/>
      <c r="AK133" s="35">
        <v>0</v>
      </c>
      <c r="AL133" s="35"/>
      <c r="AM133" s="35"/>
      <c r="AN133" s="35"/>
      <c r="AO133" s="35"/>
      <c r="AP133" s="35">
        <v>31.75</v>
      </c>
      <c r="AQ133" s="35"/>
      <c r="AR133" s="35"/>
      <c r="AS133" s="35"/>
      <c r="AT133" s="35"/>
      <c r="AU133" s="35">
        <v>31.75</v>
      </c>
      <c r="AV133" s="35"/>
      <c r="AW133" s="35"/>
      <c r="AX133" s="35"/>
      <c r="AY133" s="35"/>
      <c r="AZ133" s="35">
        <v>0</v>
      </c>
      <c r="BA133" s="35"/>
      <c r="BB133" s="35"/>
      <c r="BC133" s="35"/>
      <c r="BD133" s="35"/>
      <c r="BE133" s="35">
        <v>31.75</v>
      </c>
      <c r="BF133" s="35"/>
      <c r="BG133" s="35"/>
      <c r="BH133" s="35"/>
      <c r="BI133" s="35"/>
      <c r="BJ133" s="35">
        <v>31.75</v>
      </c>
      <c r="BK133" s="35"/>
      <c r="BL133" s="35"/>
      <c r="BM133" s="35"/>
      <c r="BN133" s="35"/>
      <c r="BO133" s="35">
        <v>0</v>
      </c>
      <c r="BP133" s="35"/>
      <c r="BQ133" s="35"/>
      <c r="BR133" s="35"/>
      <c r="BS133" s="35"/>
      <c r="BT133" s="35">
        <v>31.75</v>
      </c>
      <c r="BU133" s="35"/>
      <c r="BV133" s="35"/>
      <c r="BW133" s="35"/>
      <c r="BX133" s="35"/>
    </row>
    <row r="134" spans="1:79" s="4" customFormat="1" ht="27.6" customHeight="1" x14ac:dyDescent="0.25">
      <c r="A134" s="37">
        <v>4</v>
      </c>
      <c r="B134" s="38"/>
      <c r="C134" s="38"/>
      <c r="D134" s="41" t="s">
        <v>266</v>
      </c>
      <c r="E134" s="32"/>
      <c r="F134" s="32"/>
      <c r="G134" s="32"/>
      <c r="H134" s="32"/>
      <c r="I134" s="32"/>
      <c r="J134" s="32"/>
      <c r="K134" s="32"/>
      <c r="L134" s="32"/>
      <c r="M134" s="32"/>
      <c r="N134" s="32"/>
      <c r="O134" s="32"/>
      <c r="P134" s="33"/>
      <c r="Q134" s="42" t="s">
        <v>182</v>
      </c>
      <c r="R134" s="42"/>
      <c r="S134" s="42"/>
      <c r="T134" s="42"/>
      <c r="U134" s="42"/>
      <c r="V134" s="41" t="s">
        <v>183</v>
      </c>
      <c r="W134" s="32"/>
      <c r="X134" s="32"/>
      <c r="Y134" s="32"/>
      <c r="Z134" s="32"/>
      <c r="AA134" s="32"/>
      <c r="AB134" s="32"/>
      <c r="AC134" s="32"/>
      <c r="AD134" s="32"/>
      <c r="AE134" s="33"/>
      <c r="AF134" s="35">
        <v>12</v>
      </c>
      <c r="AG134" s="35"/>
      <c r="AH134" s="35"/>
      <c r="AI134" s="35"/>
      <c r="AJ134" s="35"/>
      <c r="AK134" s="35">
        <v>0</v>
      </c>
      <c r="AL134" s="35"/>
      <c r="AM134" s="35"/>
      <c r="AN134" s="35"/>
      <c r="AO134" s="35"/>
      <c r="AP134" s="35">
        <v>12</v>
      </c>
      <c r="AQ134" s="35"/>
      <c r="AR134" s="35"/>
      <c r="AS134" s="35"/>
      <c r="AT134" s="35"/>
      <c r="AU134" s="35">
        <v>12</v>
      </c>
      <c r="AV134" s="35"/>
      <c r="AW134" s="35"/>
      <c r="AX134" s="35"/>
      <c r="AY134" s="35"/>
      <c r="AZ134" s="35">
        <v>0</v>
      </c>
      <c r="BA134" s="35"/>
      <c r="BB134" s="35"/>
      <c r="BC134" s="35"/>
      <c r="BD134" s="35"/>
      <c r="BE134" s="35">
        <v>12</v>
      </c>
      <c r="BF134" s="35"/>
      <c r="BG134" s="35"/>
      <c r="BH134" s="35"/>
      <c r="BI134" s="35"/>
      <c r="BJ134" s="35">
        <v>12</v>
      </c>
      <c r="BK134" s="35"/>
      <c r="BL134" s="35"/>
      <c r="BM134" s="35"/>
      <c r="BN134" s="35"/>
      <c r="BO134" s="35">
        <v>0</v>
      </c>
      <c r="BP134" s="35"/>
      <c r="BQ134" s="35"/>
      <c r="BR134" s="35"/>
      <c r="BS134" s="35"/>
      <c r="BT134" s="35">
        <v>12</v>
      </c>
      <c r="BU134" s="35"/>
      <c r="BV134" s="35"/>
      <c r="BW134" s="35"/>
      <c r="BX134" s="35"/>
    </row>
    <row r="135" spans="1:79" s="4" customFormat="1" ht="27.6" customHeight="1" x14ac:dyDescent="0.25">
      <c r="A135" s="37">
        <v>7</v>
      </c>
      <c r="B135" s="38"/>
      <c r="C135" s="38"/>
      <c r="D135" s="41" t="s">
        <v>267</v>
      </c>
      <c r="E135" s="32"/>
      <c r="F135" s="32"/>
      <c r="G135" s="32"/>
      <c r="H135" s="32"/>
      <c r="I135" s="32"/>
      <c r="J135" s="32"/>
      <c r="K135" s="32"/>
      <c r="L135" s="32"/>
      <c r="M135" s="32"/>
      <c r="N135" s="32"/>
      <c r="O135" s="32"/>
      <c r="P135" s="33"/>
      <c r="Q135" s="42" t="s">
        <v>184</v>
      </c>
      <c r="R135" s="42"/>
      <c r="S135" s="42"/>
      <c r="T135" s="42"/>
      <c r="U135" s="42"/>
      <c r="V135" s="41" t="s">
        <v>185</v>
      </c>
      <c r="W135" s="32"/>
      <c r="X135" s="32"/>
      <c r="Y135" s="32"/>
      <c r="Z135" s="32"/>
      <c r="AA135" s="32"/>
      <c r="AB135" s="32"/>
      <c r="AC135" s="32"/>
      <c r="AD135" s="32"/>
      <c r="AE135" s="33"/>
      <c r="AF135" s="35">
        <v>1983967</v>
      </c>
      <c r="AG135" s="35"/>
      <c r="AH135" s="35"/>
      <c r="AI135" s="35"/>
      <c r="AJ135" s="35"/>
      <c r="AK135" s="35">
        <v>0</v>
      </c>
      <c r="AL135" s="35"/>
      <c r="AM135" s="35"/>
      <c r="AN135" s="35"/>
      <c r="AO135" s="35"/>
      <c r="AP135" s="35">
        <v>1983967</v>
      </c>
      <c r="AQ135" s="35"/>
      <c r="AR135" s="35"/>
      <c r="AS135" s="35"/>
      <c r="AT135" s="35"/>
      <c r="AU135" s="35">
        <v>2883804</v>
      </c>
      <c r="AV135" s="35"/>
      <c r="AW135" s="35"/>
      <c r="AX135" s="35"/>
      <c r="AY135" s="35"/>
      <c r="AZ135" s="35">
        <v>0</v>
      </c>
      <c r="BA135" s="35"/>
      <c r="BB135" s="35"/>
      <c r="BC135" s="35"/>
      <c r="BD135" s="35"/>
      <c r="BE135" s="35">
        <v>2883804</v>
      </c>
      <c r="BF135" s="35"/>
      <c r="BG135" s="35"/>
      <c r="BH135" s="35"/>
      <c r="BI135" s="35"/>
      <c r="BJ135" s="35">
        <v>1324435</v>
      </c>
      <c r="BK135" s="35"/>
      <c r="BL135" s="35"/>
      <c r="BM135" s="35"/>
      <c r="BN135" s="35"/>
      <c r="BO135" s="35">
        <v>0</v>
      </c>
      <c r="BP135" s="35"/>
      <c r="BQ135" s="35"/>
      <c r="BR135" s="35"/>
      <c r="BS135" s="35"/>
      <c r="BT135" s="35">
        <v>1324435</v>
      </c>
      <c r="BU135" s="35"/>
      <c r="BV135" s="35"/>
      <c r="BW135" s="35"/>
      <c r="BX135" s="35"/>
    </row>
    <row r="136" spans="1:79" s="6" customFormat="1" ht="15" customHeight="1" x14ac:dyDescent="0.25">
      <c r="A136" s="39">
        <v>0</v>
      </c>
      <c r="B136" s="40"/>
      <c r="C136" s="40"/>
      <c r="D136" s="43" t="s">
        <v>186</v>
      </c>
      <c r="E136" s="26"/>
      <c r="F136" s="26"/>
      <c r="G136" s="26"/>
      <c r="H136" s="26"/>
      <c r="I136" s="26"/>
      <c r="J136" s="26"/>
      <c r="K136" s="26"/>
      <c r="L136" s="26"/>
      <c r="M136" s="26"/>
      <c r="N136" s="26"/>
      <c r="O136" s="26"/>
      <c r="P136" s="27"/>
      <c r="Q136" s="44"/>
      <c r="R136" s="44"/>
      <c r="S136" s="44"/>
      <c r="T136" s="44"/>
      <c r="U136" s="44"/>
      <c r="V136" s="43"/>
      <c r="W136" s="26"/>
      <c r="X136" s="26"/>
      <c r="Y136" s="26"/>
      <c r="Z136" s="26"/>
      <c r="AA136" s="26"/>
      <c r="AB136" s="26"/>
      <c r="AC136" s="26"/>
      <c r="AD136" s="26"/>
      <c r="AE136" s="27"/>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row>
    <row r="137" spans="1:79" s="4" customFormat="1" ht="15" customHeight="1" x14ac:dyDescent="0.25">
      <c r="A137" s="37">
        <v>1</v>
      </c>
      <c r="B137" s="38"/>
      <c r="C137" s="38"/>
      <c r="D137" s="41" t="s">
        <v>268</v>
      </c>
      <c r="E137" s="32"/>
      <c r="F137" s="32"/>
      <c r="G137" s="32"/>
      <c r="H137" s="32"/>
      <c r="I137" s="32"/>
      <c r="J137" s="32"/>
      <c r="K137" s="32"/>
      <c r="L137" s="32"/>
      <c r="M137" s="32"/>
      <c r="N137" s="32"/>
      <c r="O137" s="32"/>
      <c r="P137" s="33"/>
      <c r="Q137" s="42" t="s">
        <v>255</v>
      </c>
      <c r="R137" s="42"/>
      <c r="S137" s="42"/>
      <c r="T137" s="42"/>
      <c r="U137" s="42"/>
      <c r="V137" s="41" t="s">
        <v>269</v>
      </c>
      <c r="W137" s="32"/>
      <c r="X137" s="32"/>
      <c r="Y137" s="32"/>
      <c r="Z137" s="32"/>
      <c r="AA137" s="32"/>
      <c r="AB137" s="32"/>
      <c r="AC137" s="32"/>
      <c r="AD137" s="32"/>
      <c r="AE137" s="33"/>
      <c r="AF137" s="35">
        <v>8500</v>
      </c>
      <c r="AG137" s="35"/>
      <c r="AH137" s="35"/>
      <c r="AI137" s="35"/>
      <c r="AJ137" s="35"/>
      <c r="AK137" s="35">
        <v>0</v>
      </c>
      <c r="AL137" s="35"/>
      <c r="AM137" s="35"/>
      <c r="AN137" s="35"/>
      <c r="AO137" s="35"/>
      <c r="AP137" s="35">
        <v>8500</v>
      </c>
      <c r="AQ137" s="35"/>
      <c r="AR137" s="35"/>
      <c r="AS137" s="35"/>
      <c r="AT137" s="35"/>
      <c r="AU137" s="35">
        <v>1500</v>
      </c>
      <c r="AV137" s="35"/>
      <c r="AW137" s="35"/>
      <c r="AX137" s="35"/>
      <c r="AY137" s="35"/>
      <c r="AZ137" s="35">
        <v>0</v>
      </c>
      <c r="BA137" s="35"/>
      <c r="BB137" s="35"/>
      <c r="BC137" s="35"/>
      <c r="BD137" s="35"/>
      <c r="BE137" s="35">
        <v>1500</v>
      </c>
      <c r="BF137" s="35"/>
      <c r="BG137" s="35"/>
      <c r="BH137" s="35"/>
      <c r="BI137" s="35"/>
      <c r="BJ137" s="35">
        <v>2000</v>
      </c>
      <c r="BK137" s="35"/>
      <c r="BL137" s="35"/>
      <c r="BM137" s="35"/>
      <c r="BN137" s="35"/>
      <c r="BO137" s="35">
        <v>0</v>
      </c>
      <c r="BP137" s="35"/>
      <c r="BQ137" s="35"/>
      <c r="BR137" s="35"/>
      <c r="BS137" s="35"/>
      <c r="BT137" s="35">
        <v>2000</v>
      </c>
      <c r="BU137" s="35"/>
      <c r="BV137" s="35"/>
      <c r="BW137" s="35"/>
      <c r="BX137" s="35"/>
    </row>
    <row r="138" spans="1:79" s="4" customFormat="1" ht="15" customHeight="1" x14ac:dyDescent="0.25">
      <c r="A138" s="37">
        <v>2</v>
      </c>
      <c r="B138" s="38"/>
      <c r="C138" s="38"/>
      <c r="D138" s="41" t="s">
        <v>270</v>
      </c>
      <c r="E138" s="32"/>
      <c r="F138" s="32"/>
      <c r="G138" s="32"/>
      <c r="H138" s="32"/>
      <c r="I138" s="32"/>
      <c r="J138" s="32"/>
      <c r="K138" s="32"/>
      <c r="L138" s="32"/>
      <c r="M138" s="32"/>
      <c r="N138" s="32"/>
      <c r="O138" s="32"/>
      <c r="P138" s="33"/>
      <c r="Q138" s="42" t="s">
        <v>271</v>
      </c>
      <c r="R138" s="42"/>
      <c r="S138" s="42"/>
      <c r="T138" s="42"/>
      <c r="U138" s="42"/>
      <c r="V138" s="41" t="s">
        <v>256</v>
      </c>
      <c r="W138" s="32"/>
      <c r="X138" s="32"/>
      <c r="Y138" s="32"/>
      <c r="Z138" s="32"/>
      <c r="AA138" s="32"/>
      <c r="AB138" s="32"/>
      <c r="AC138" s="32"/>
      <c r="AD138" s="32"/>
      <c r="AE138" s="33"/>
      <c r="AF138" s="35">
        <v>22.31</v>
      </c>
      <c r="AG138" s="35"/>
      <c r="AH138" s="35"/>
      <c r="AI138" s="35"/>
      <c r="AJ138" s="35"/>
      <c r="AK138" s="35">
        <v>0</v>
      </c>
      <c r="AL138" s="35"/>
      <c r="AM138" s="35"/>
      <c r="AN138" s="35"/>
      <c r="AO138" s="35"/>
      <c r="AP138" s="35">
        <v>22.31</v>
      </c>
      <c r="AQ138" s="35"/>
      <c r="AR138" s="35"/>
      <c r="AS138" s="35"/>
      <c r="AT138" s="35"/>
      <c r="AU138" s="35">
        <v>0</v>
      </c>
      <c r="AV138" s="35"/>
      <c r="AW138" s="35"/>
      <c r="AX138" s="35"/>
      <c r="AY138" s="35"/>
      <c r="AZ138" s="35">
        <v>0</v>
      </c>
      <c r="BA138" s="35"/>
      <c r="BB138" s="35"/>
      <c r="BC138" s="35"/>
      <c r="BD138" s="35"/>
      <c r="BE138" s="35">
        <v>0</v>
      </c>
      <c r="BF138" s="35"/>
      <c r="BG138" s="35"/>
      <c r="BH138" s="35"/>
      <c r="BI138" s="35"/>
      <c r="BJ138" s="35">
        <v>0</v>
      </c>
      <c r="BK138" s="35"/>
      <c r="BL138" s="35"/>
      <c r="BM138" s="35"/>
      <c r="BN138" s="35"/>
      <c r="BO138" s="35">
        <v>0</v>
      </c>
      <c r="BP138" s="35"/>
      <c r="BQ138" s="35"/>
      <c r="BR138" s="35"/>
      <c r="BS138" s="35"/>
      <c r="BT138" s="35">
        <v>0</v>
      </c>
      <c r="BU138" s="35"/>
      <c r="BV138" s="35"/>
      <c r="BW138" s="35"/>
      <c r="BX138" s="35"/>
    </row>
    <row r="139" spans="1:79" s="4" customFormat="1" ht="15" customHeight="1" x14ac:dyDescent="0.25">
      <c r="A139" s="37">
        <v>2</v>
      </c>
      <c r="B139" s="38"/>
      <c r="C139" s="38"/>
      <c r="D139" s="41" t="s">
        <v>272</v>
      </c>
      <c r="E139" s="32"/>
      <c r="F139" s="32"/>
      <c r="G139" s="32"/>
      <c r="H139" s="32"/>
      <c r="I139" s="32"/>
      <c r="J139" s="32"/>
      <c r="K139" s="32"/>
      <c r="L139" s="32"/>
      <c r="M139" s="32"/>
      <c r="N139" s="32"/>
      <c r="O139" s="32"/>
      <c r="P139" s="33"/>
      <c r="Q139" s="42" t="s">
        <v>182</v>
      </c>
      <c r="R139" s="42"/>
      <c r="S139" s="42"/>
      <c r="T139" s="42"/>
      <c r="U139" s="42"/>
      <c r="V139" s="41" t="s">
        <v>273</v>
      </c>
      <c r="W139" s="32"/>
      <c r="X139" s="32"/>
      <c r="Y139" s="32"/>
      <c r="Z139" s="32"/>
      <c r="AA139" s="32"/>
      <c r="AB139" s="32"/>
      <c r="AC139" s="32"/>
      <c r="AD139" s="32"/>
      <c r="AE139" s="33"/>
      <c r="AF139" s="35">
        <v>0</v>
      </c>
      <c r="AG139" s="35"/>
      <c r="AH139" s="35"/>
      <c r="AI139" s="35"/>
      <c r="AJ139" s="35"/>
      <c r="AK139" s="35">
        <v>0</v>
      </c>
      <c r="AL139" s="35"/>
      <c r="AM139" s="35"/>
      <c r="AN139" s="35"/>
      <c r="AO139" s="35"/>
      <c r="AP139" s="35">
        <v>0</v>
      </c>
      <c r="AQ139" s="35"/>
      <c r="AR139" s="35"/>
      <c r="AS139" s="35"/>
      <c r="AT139" s="35"/>
      <c r="AU139" s="35">
        <v>0</v>
      </c>
      <c r="AV139" s="35"/>
      <c r="AW139" s="35"/>
      <c r="AX139" s="35"/>
      <c r="AY139" s="35"/>
      <c r="AZ139" s="35">
        <v>0</v>
      </c>
      <c r="BA139" s="35"/>
      <c r="BB139" s="35"/>
      <c r="BC139" s="35"/>
      <c r="BD139" s="35"/>
      <c r="BE139" s="35">
        <v>0</v>
      </c>
      <c r="BF139" s="35"/>
      <c r="BG139" s="35"/>
      <c r="BH139" s="35"/>
      <c r="BI139" s="35"/>
      <c r="BJ139" s="35">
        <v>0</v>
      </c>
      <c r="BK139" s="35"/>
      <c r="BL139" s="35"/>
      <c r="BM139" s="35"/>
      <c r="BN139" s="35"/>
      <c r="BO139" s="35">
        <v>0</v>
      </c>
      <c r="BP139" s="35"/>
      <c r="BQ139" s="35"/>
      <c r="BR139" s="35"/>
      <c r="BS139" s="35"/>
      <c r="BT139" s="35">
        <v>0</v>
      </c>
      <c r="BU139" s="35"/>
      <c r="BV139" s="35"/>
      <c r="BW139" s="35"/>
      <c r="BX139" s="35"/>
    </row>
    <row r="140" spans="1:79" s="6" customFormat="1" ht="15" customHeight="1" x14ac:dyDescent="0.25">
      <c r="A140" s="39">
        <v>0</v>
      </c>
      <c r="B140" s="40"/>
      <c r="C140" s="40"/>
      <c r="D140" s="43" t="s">
        <v>187</v>
      </c>
      <c r="E140" s="26"/>
      <c r="F140" s="26"/>
      <c r="G140" s="26"/>
      <c r="H140" s="26"/>
      <c r="I140" s="26"/>
      <c r="J140" s="26"/>
      <c r="K140" s="26"/>
      <c r="L140" s="26"/>
      <c r="M140" s="26"/>
      <c r="N140" s="26"/>
      <c r="O140" s="26"/>
      <c r="P140" s="27"/>
      <c r="Q140" s="44"/>
      <c r="R140" s="44"/>
      <c r="S140" s="44"/>
      <c r="T140" s="44"/>
      <c r="U140" s="44"/>
      <c r="V140" s="43"/>
      <c r="W140" s="26"/>
      <c r="X140" s="26"/>
      <c r="Y140" s="26"/>
      <c r="Z140" s="26"/>
      <c r="AA140" s="26"/>
      <c r="AB140" s="26"/>
      <c r="AC140" s="26"/>
      <c r="AD140" s="26"/>
      <c r="AE140" s="27"/>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row>
    <row r="141" spans="1:79" s="4" customFormat="1" ht="27.6" customHeight="1" x14ac:dyDescent="0.25">
      <c r="A141" s="37">
        <v>1</v>
      </c>
      <c r="B141" s="38"/>
      <c r="C141" s="38"/>
      <c r="D141" s="41" t="s">
        <v>274</v>
      </c>
      <c r="E141" s="32"/>
      <c r="F141" s="32"/>
      <c r="G141" s="32"/>
      <c r="H141" s="32"/>
      <c r="I141" s="32"/>
      <c r="J141" s="32"/>
      <c r="K141" s="32"/>
      <c r="L141" s="32"/>
      <c r="M141" s="32"/>
      <c r="N141" s="32"/>
      <c r="O141" s="32"/>
      <c r="P141" s="33"/>
      <c r="Q141" s="42" t="s">
        <v>182</v>
      </c>
      <c r="R141" s="42"/>
      <c r="S141" s="42"/>
      <c r="T141" s="42"/>
      <c r="U141" s="42"/>
      <c r="V141" s="41" t="s">
        <v>188</v>
      </c>
      <c r="W141" s="32"/>
      <c r="X141" s="32"/>
      <c r="Y141" s="32"/>
      <c r="Z141" s="32"/>
      <c r="AA141" s="32"/>
      <c r="AB141" s="32"/>
      <c r="AC141" s="32"/>
      <c r="AD141" s="32"/>
      <c r="AE141" s="33"/>
      <c r="AF141" s="35">
        <v>4000</v>
      </c>
      <c r="AG141" s="35"/>
      <c r="AH141" s="35"/>
      <c r="AI141" s="35"/>
      <c r="AJ141" s="35"/>
      <c r="AK141" s="35">
        <v>0</v>
      </c>
      <c r="AL141" s="35"/>
      <c r="AM141" s="35"/>
      <c r="AN141" s="35"/>
      <c r="AO141" s="35"/>
      <c r="AP141" s="35">
        <v>4000</v>
      </c>
      <c r="AQ141" s="35"/>
      <c r="AR141" s="35"/>
      <c r="AS141" s="35"/>
      <c r="AT141" s="35"/>
      <c r="AU141" s="35">
        <v>0</v>
      </c>
      <c r="AV141" s="35"/>
      <c r="AW141" s="35"/>
      <c r="AX141" s="35"/>
      <c r="AY141" s="35"/>
      <c r="AZ141" s="35">
        <v>0</v>
      </c>
      <c r="BA141" s="35"/>
      <c r="BB141" s="35"/>
      <c r="BC141" s="35"/>
      <c r="BD141" s="35"/>
      <c r="BE141" s="35">
        <v>0</v>
      </c>
      <c r="BF141" s="35"/>
      <c r="BG141" s="35"/>
      <c r="BH141" s="35"/>
      <c r="BI141" s="35"/>
      <c r="BJ141" s="35">
        <v>0</v>
      </c>
      <c r="BK141" s="35"/>
      <c r="BL141" s="35"/>
      <c r="BM141" s="35"/>
      <c r="BN141" s="35"/>
      <c r="BO141" s="35">
        <v>0</v>
      </c>
      <c r="BP141" s="35"/>
      <c r="BQ141" s="35"/>
      <c r="BR141" s="35"/>
      <c r="BS141" s="35"/>
      <c r="BT141" s="35">
        <v>0</v>
      </c>
      <c r="BU141" s="35"/>
      <c r="BV141" s="35"/>
      <c r="BW141" s="35"/>
      <c r="BX141" s="35"/>
    </row>
    <row r="142" spans="1:79" s="4" customFormat="1" ht="27.6" customHeight="1" x14ac:dyDescent="0.25">
      <c r="A142" s="37">
        <v>2</v>
      </c>
      <c r="B142" s="38"/>
      <c r="C142" s="38"/>
      <c r="D142" s="41" t="s">
        <v>275</v>
      </c>
      <c r="E142" s="32"/>
      <c r="F142" s="32"/>
      <c r="G142" s="32"/>
      <c r="H142" s="32"/>
      <c r="I142" s="32"/>
      <c r="J142" s="32"/>
      <c r="K142" s="32"/>
      <c r="L142" s="32"/>
      <c r="M142" s="32"/>
      <c r="N142" s="32"/>
      <c r="O142" s="32"/>
      <c r="P142" s="33"/>
      <c r="Q142" s="42" t="s">
        <v>184</v>
      </c>
      <c r="R142" s="42"/>
      <c r="S142" s="42"/>
      <c r="T142" s="42"/>
      <c r="U142" s="42"/>
      <c r="V142" s="41" t="s">
        <v>188</v>
      </c>
      <c r="W142" s="32"/>
      <c r="X142" s="32"/>
      <c r="Y142" s="32"/>
      <c r="Z142" s="32"/>
      <c r="AA142" s="32"/>
      <c r="AB142" s="32"/>
      <c r="AC142" s="32"/>
      <c r="AD142" s="32"/>
      <c r="AE142" s="33"/>
      <c r="AF142" s="35">
        <v>233.41</v>
      </c>
      <c r="AG142" s="35"/>
      <c r="AH142" s="35"/>
      <c r="AI142" s="35"/>
      <c r="AJ142" s="35"/>
      <c r="AK142" s="35">
        <v>0</v>
      </c>
      <c r="AL142" s="35"/>
      <c r="AM142" s="35"/>
      <c r="AN142" s="35"/>
      <c r="AO142" s="35"/>
      <c r="AP142" s="35">
        <v>233.41</v>
      </c>
      <c r="AQ142" s="35"/>
      <c r="AR142" s="35"/>
      <c r="AS142" s="35"/>
      <c r="AT142" s="35"/>
      <c r="AU142" s="35">
        <v>1922.5360000000001</v>
      </c>
      <c r="AV142" s="35"/>
      <c r="AW142" s="35"/>
      <c r="AX142" s="35"/>
      <c r="AY142" s="35"/>
      <c r="AZ142" s="35">
        <v>0</v>
      </c>
      <c r="BA142" s="35"/>
      <c r="BB142" s="35"/>
      <c r="BC142" s="35"/>
      <c r="BD142" s="35"/>
      <c r="BE142" s="35">
        <v>1922.5360000000001</v>
      </c>
      <c r="BF142" s="35"/>
      <c r="BG142" s="35"/>
      <c r="BH142" s="35"/>
      <c r="BI142" s="35"/>
      <c r="BJ142" s="35">
        <v>662.22</v>
      </c>
      <c r="BK142" s="35"/>
      <c r="BL142" s="35"/>
      <c r="BM142" s="35"/>
      <c r="BN142" s="35"/>
      <c r="BO142" s="35">
        <v>0</v>
      </c>
      <c r="BP142" s="35"/>
      <c r="BQ142" s="35"/>
      <c r="BR142" s="35"/>
      <c r="BS142" s="35"/>
      <c r="BT142" s="35">
        <v>662.22</v>
      </c>
      <c r="BU142" s="35"/>
      <c r="BV142" s="35"/>
      <c r="BW142" s="35"/>
      <c r="BX142" s="35"/>
    </row>
    <row r="143" spans="1:79" s="6" customFormat="1" ht="15" customHeight="1" x14ac:dyDescent="0.25">
      <c r="A143" s="39">
        <v>0</v>
      </c>
      <c r="B143" s="40"/>
      <c r="C143" s="40"/>
      <c r="D143" s="43" t="s">
        <v>189</v>
      </c>
      <c r="E143" s="26"/>
      <c r="F143" s="26"/>
      <c r="G143" s="26"/>
      <c r="H143" s="26"/>
      <c r="I143" s="26"/>
      <c r="J143" s="26"/>
      <c r="K143" s="26"/>
      <c r="L143" s="26"/>
      <c r="M143" s="26"/>
      <c r="N143" s="26"/>
      <c r="O143" s="26"/>
      <c r="P143" s="27"/>
      <c r="Q143" s="44"/>
      <c r="R143" s="44"/>
      <c r="S143" s="44"/>
      <c r="T143" s="44"/>
      <c r="U143" s="44"/>
      <c r="V143" s="43"/>
      <c r="W143" s="26"/>
      <c r="X143" s="26"/>
      <c r="Y143" s="26"/>
      <c r="Z143" s="26"/>
      <c r="AA143" s="26"/>
      <c r="AB143" s="26"/>
      <c r="AC143" s="26"/>
      <c r="AD143" s="26"/>
      <c r="AE143" s="27"/>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row>
    <row r="144" spans="1:79" s="4" customFormat="1" ht="55.2" customHeight="1" x14ac:dyDescent="0.25">
      <c r="A144" s="37">
        <v>1</v>
      </c>
      <c r="B144" s="38"/>
      <c r="C144" s="38"/>
      <c r="D144" s="41" t="s">
        <v>276</v>
      </c>
      <c r="E144" s="32"/>
      <c r="F144" s="32"/>
      <c r="G144" s="32"/>
      <c r="H144" s="32"/>
      <c r="I144" s="32"/>
      <c r="J144" s="32"/>
      <c r="K144" s="32"/>
      <c r="L144" s="32"/>
      <c r="M144" s="32"/>
      <c r="N144" s="32"/>
      <c r="O144" s="32"/>
      <c r="P144" s="33"/>
      <c r="Q144" s="42" t="s">
        <v>190</v>
      </c>
      <c r="R144" s="42"/>
      <c r="S144" s="42"/>
      <c r="T144" s="42"/>
      <c r="U144" s="42"/>
      <c r="V144" s="41" t="s">
        <v>269</v>
      </c>
      <c r="W144" s="32"/>
      <c r="X144" s="32"/>
      <c r="Y144" s="32"/>
      <c r="Z144" s="32"/>
      <c r="AA144" s="32"/>
      <c r="AB144" s="32"/>
      <c r="AC144" s="32"/>
      <c r="AD144" s="32"/>
      <c r="AE144" s="33"/>
      <c r="AF144" s="35">
        <v>-95</v>
      </c>
      <c r="AG144" s="35"/>
      <c r="AH144" s="35"/>
      <c r="AI144" s="35"/>
      <c r="AJ144" s="35"/>
      <c r="AK144" s="35">
        <v>0</v>
      </c>
      <c r="AL144" s="35"/>
      <c r="AM144" s="35"/>
      <c r="AN144" s="35"/>
      <c r="AO144" s="35"/>
      <c r="AP144" s="35">
        <v>-95</v>
      </c>
      <c r="AQ144" s="35"/>
      <c r="AR144" s="35"/>
      <c r="AS144" s="35"/>
      <c r="AT144" s="35"/>
      <c r="AU144" s="35">
        <v>0</v>
      </c>
      <c r="AV144" s="35"/>
      <c r="AW144" s="35"/>
      <c r="AX144" s="35"/>
      <c r="AY144" s="35"/>
      <c r="AZ144" s="35">
        <v>0</v>
      </c>
      <c r="BA144" s="35"/>
      <c r="BB144" s="35"/>
      <c r="BC144" s="35"/>
      <c r="BD144" s="35"/>
      <c r="BE144" s="35">
        <v>0</v>
      </c>
      <c r="BF144" s="35"/>
      <c r="BG144" s="35"/>
      <c r="BH144" s="35"/>
      <c r="BI144" s="35"/>
      <c r="BJ144" s="35">
        <v>0</v>
      </c>
      <c r="BK144" s="35"/>
      <c r="BL144" s="35"/>
      <c r="BM144" s="35"/>
      <c r="BN144" s="35"/>
      <c r="BO144" s="35">
        <v>0</v>
      </c>
      <c r="BP144" s="35"/>
      <c r="BQ144" s="35"/>
      <c r="BR144" s="35"/>
      <c r="BS144" s="35"/>
      <c r="BT144" s="35">
        <v>0</v>
      </c>
      <c r="BU144" s="35"/>
      <c r="BV144" s="35"/>
      <c r="BW144" s="35"/>
      <c r="BX144" s="35"/>
    </row>
    <row r="146" spans="1:79" ht="14.25" customHeight="1" x14ac:dyDescent="0.25">
      <c r="A146" s="64" t="s">
        <v>241</v>
      </c>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row>
    <row r="147" spans="1:79" ht="23.1" customHeight="1" x14ac:dyDescent="0.25">
      <c r="A147" s="79" t="s">
        <v>6</v>
      </c>
      <c r="B147" s="80"/>
      <c r="C147" s="80"/>
      <c r="D147" s="42" t="s">
        <v>9</v>
      </c>
      <c r="E147" s="42"/>
      <c r="F147" s="42"/>
      <c r="G147" s="42"/>
      <c r="H147" s="42"/>
      <c r="I147" s="42"/>
      <c r="J147" s="42"/>
      <c r="K147" s="42"/>
      <c r="L147" s="42"/>
      <c r="M147" s="42"/>
      <c r="N147" s="42"/>
      <c r="O147" s="42"/>
      <c r="P147" s="42"/>
      <c r="Q147" s="42" t="s">
        <v>8</v>
      </c>
      <c r="R147" s="42"/>
      <c r="S147" s="42"/>
      <c r="T147" s="42"/>
      <c r="U147" s="42"/>
      <c r="V147" s="42" t="s">
        <v>7</v>
      </c>
      <c r="W147" s="42"/>
      <c r="X147" s="42"/>
      <c r="Y147" s="42"/>
      <c r="Z147" s="42"/>
      <c r="AA147" s="42"/>
      <c r="AB147" s="42"/>
      <c r="AC147" s="42"/>
      <c r="AD147" s="42"/>
      <c r="AE147" s="42"/>
      <c r="AF147" s="75" t="s">
        <v>232</v>
      </c>
      <c r="AG147" s="76"/>
      <c r="AH147" s="76"/>
      <c r="AI147" s="76"/>
      <c r="AJ147" s="76"/>
      <c r="AK147" s="76"/>
      <c r="AL147" s="76"/>
      <c r="AM147" s="76"/>
      <c r="AN147" s="76"/>
      <c r="AO147" s="76"/>
      <c r="AP147" s="76"/>
      <c r="AQ147" s="76"/>
      <c r="AR147" s="76"/>
      <c r="AS147" s="76"/>
      <c r="AT147" s="77"/>
      <c r="AU147" s="75" t="s">
        <v>237</v>
      </c>
      <c r="AV147" s="76"/>
      <c r="AW147" s="76"/>
      <c r="AX147" s="76"/>
      <c r="AY147" s="76"/>
      <c r="AZ147" s="76"/>
      <c r="BA147" s="76"/>
      <c r="BB147" s="76"/>
      <c r="BC147" s="76"/>
      <c r="BD147" s="76"/>
      <c r="BE147" s="76"/>
      <c r="BF147" s="76"/>
      <c r="BG147" s="76"/>
      <c r="BH147" s="76"/>
      <c r="BI147" s="77"/>
    </row>
    <row r="148" spans="1:79" ht="28.5" customHeight="1" x14ac:dyDescent="0.25">
      <c r="A148" s="82"/>
      <c r="B148" s="83"/>
      <c r="C148" s="83"/>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t="s">
        <v>4</v>
      </c>
      <c r="AG148" s="42"/>
      <c r="AH148" s="42"/>
      <c r="AI148" s="42"/>
      <c r="AJ148" s="42"/>
      <c r="AK148" s="42" t="s">
        <v>3</v>
      </c>
      <c r="AL148" s="42"/>
      <c r="AM148" s="42"/>
      <c r="AN148" s="42"/>
      <c r="AO148" s="42"/>
      <c r="AP148" s="42" t="s">
        <v>123</v>
      </c>
      <c r="AQ148" s="42"/>
      <c r="AR148" s="42"/>
      <c r="AS148" s="42"/>
      <c r="AT148" s="42"/>
      <c r="AU148" s="42" t="s">
        <v>4</v>
      </c>
      <c r="AV148" s="42"/>
      <c r="AW148" s="42"/>
      <c r="AX148" s="42"/>
      <c r="AY148" s="42"/>
      <c r="AZ148" s="42" t="s">
        <v>3</v>
      </c>
      <c r="BA148" s="42"/>
      <c r="BB148" s="42"/>
      <c r="BC148" s="42"/>
      <c r="BD148" s="42"/>
      <c r="BE148" s="42" t="s">
        <v>90</v>
      </c>
      <c r="BF148" s="42"/>
      <c r="BG148" s="42"/>
      <c r="BH148" s="42"/>
      <c r="BI148" s="42"/>
    </row>
    <row r="149" spans="1:79" ht="15" customHeight="1" x14ac:dyDescent="0.25">
      <c r="A149" s="75">
        <v>1</v>
      </c>
      <c r="B149" s="76"/>
      <c r="C149" s="76"/>
      <c r="D149" s="42">
        <v>2</v>
      </c>
      <c r="E149" s="42"/>
      <c r="F149" s="42"/>
      <c r="G149" s="42"/>
      <c r="H149" s="42"/>
      <c r="I149" s="42"/>
      <c r="J149" s="42"/>
      <c r="K149" s="42"/>
      <c r="L149" s="42"/>
      <c r="M149" s="42"/>
      <c r="N149" s="42"/>
      <c r="O149" s="42"/>
      <c r="P149" s="42"/>
      <c r="Q149" s="42">
        <v>3</v>
      </c>
      <c r="R149" s="42"/>
      <c r="S149" s="42"/>
      <c r="T149" s="42"/>
      <c r="U149" s="42"/>
      <c r="V149" s="42">
        <v>4</v>
      </c>
      <c r="W149" s="42"/>
      <c r="X149" s="42"/>
      <c r="Y149" s="42"/>
      <c r="Z149" s="42"/>
      <c r="AA149" s="42"/>
      <c r="AB149" s="42"/>
      <c r="AC149" s="42"/>
      <c r="AD149" s="42"/>
      <c r="AE149" s="42"/>
      <c r="AF149" s="42">
        <v>5</v>
      </c>
      <c r="AG149" s="42"/>
      <c r="AH149" s="42"/>
      <c r="AI149" s="42"/>
      <c r="AJ149" s="42"/>
      <c r="AK149" s="42">
        <v>6</v>
      </c>
      <c r="AL149" s="42"/>
      <c r="AM149" s="42"/>
      <c r="AN149" s="42"/>
      <c r="AO149" s="42"/>
      <c r="AP149" s="42">
        <v>7</v>
      </c>
      <c r="AQ149" s="42"/>
      <c r="AR149" s="42"/>
      <c r="AS149" s="42"/>
      <c r="AT149" s="42"/>
      <c r="AU149" s="42">
        <v>8</v>
      </c>
      <c r="AV149" s="42"/>
      <c r="AW149" s="42"/>
      <c r="AX149" s="42"/>
      <c r="AY149" s="42"/>
      <c r="AZ149" s="42">
        <v>9</v>
      </c>
      <c r="BA149" s="42"/>
      <c r="BB149" s="42"/>
      <c r="BC149" s="42"/>
      <c r="BD149" s="42"/>
      <c r="BE149" s="42">
        <v>10</v>
      </c>
      <c r="BF149" s="42"/>
      <c r="BG149" s="42"/>
      <c r="BH149" s="42"/>
      <c r="BI149" s="42"/>
    </row>
    <row r="150" spans="1:79" ht="15.75" hidden="1" customHeight="1" x14ac:dyDescent="0.25">
      <c r="A150" s="89" t="s">
        <v>154</v>
      </c>
      <c r="B150" s="90"/>
      <c r="C150" s="90"/>
      <c r="D150" s="42" t="s">
        <v>57</v>
      </c>
      <c r="E150" s="42"/>
      <c r="F150" s="42"/>
      <c r="G150" s="42"/>
      <c r="H150" s="42"/>
      <c r="I150" s="42"/>
      <c r="J150" s="42"/>
      <c r="K150" s="42"/>
      <c r="L150" s="42"/>
      <c r="M150" s="42"/>
      <c r="N150" s="42"/>
      <c r="O150" s="42"/>
      <c r="P150" s="42"/>
      <c r="Q150" s="42" t="s">
        <v>70</v>
      </c>
      <c r="R150" s="42"/>
      <c r="S150" s="42"/>
      <c r="T150" s="42"/>
      <c r="U150" s="42"/>
      <c r="V150" s="42" t="s">
        <v>71</v>
      </c>
      <c r="W150" s="42"/>
      <c r="X150" s="42"/>
      <c r="Y150" s="42"/>
      <c r="Z150" s="42"/>
      <c r="AA150" s="42"/>
      <c r="AB150" s="42"/>
      <c r="AC150" s="42"/>
      <c r="AD150" s="42"/>
      <c r="AE150" s="42"/>
      <c r="AF150" s="67" t="s">
        <v>107</v>
      </c>
      <c r="AG150" s="67"/>
      <c r="AH150" s="67"/>
      <c r="AI150" s="67"/>
      <c r="AJ150" s="67"/>
      <c r="AK150" s="65" t="s">
        <v>108</v>
      </c>
      <c r="AL150" s="65"/>
      <c r="AM150" s="65"/>
      <c r="AN150" s="65"/>
      <c r="AO150" s="65"/>
      <c r="AP150" s="85" t="s">
        <v>181</v>
      </c>
      <c r="AQ150" s="85"/>
      <c r="AR150" s="85"/>
      <c r="AS150" s="85"/>
      <c r="AT150" s="85"/>
      <c r="AU150" s="67" t="s">
        <v>109</v>
      </c>
      <c r="AV150" s="67"/>
      <c r="AW150" s="67"/>
      <c r="AX150" s="67"/>
      <c r="AY150" s="67"/>
      <c r="AZ150" s="65" t="s">
        <v>110</v>
      </c>
      <c r="BA150" s="65"/>
      <c r="BB150" s="65"/>
      <c r="BC150" s="65"/>
      <c r="BD150" s="65"/>
      <c r="BE150" s="85" t="s">
        <v>181</v>
      </c>
      <c r="BF150" s="85"/>
      <c r="BG150" s="85"/>
      <c r="BH150" s="85"/>
      <c r="BI150" s="85"/>
      <c r="CA150" t="s">
        <v>39</v>
      </c>
    </row>
    <row r="151" spans="1:79" s="6" customFormat="1" ht="13.8" x14ac:dyDescent="0.25">
      <c r="A151" s="39">
        <v>0</v>
      </c>
      <c r="B151" s="40"/>
      <c r="C151" s="40"/>
      <c r="D151" s="44" t="s">
        <v>180</v>
      </c>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CA151" s="6" t="s">
        <v>40</v>
      </c>
    </row>
    <row r="152" spans="1:79" s="4" customFormat="1" ht="41.4" customHeight="1" x14ac:dyDescent="0.25">
      <c r="A152" s="37">
        <v>1</v>
      </c>
      <c r="B152" s="38"/>
      <c r="C152" s="38"/>
      <c r="D152" s="41" t="s">
        <v>262</v>
      </c>
      <c r="E152" s="32"/>
      <c r="F152" s="32"/>
      <c r="G152" s="32"/>
      <c r="H152" s="32"/>
      <c r="I152" s="32"/>
      <c r="J152" s="32"/>
      <c r="K152" s="32"/>
      <c r="L152" s="32"/>
      <c r="M152" s="32"/>
      <c r="N152" s="32"/>
      <c r="O152" s="32"/>
      <c r="P152" s="33"/>
      <c r="Q152" s="42" t="s">
        <v>182</v>
      </c>
      <c r="R152" s="42"/>
      <c r="S152" s="42"/>
      <c r="T152" s="42"/>
      <c r="U152" s="42"/>
      <c r="V152" s="41" t="s">
        <v>254</v>
      </c>
      <c r="W152" s="32"/>
      <c r="X152" s="32"/>
      <c r="Y152" s="32"/>
      <c r="Z152" s="32"/>
      <c r="AA152" s="32"/>
      <c r="AB152" s="32"/>
      <c r="AC152" s="32"/>
      <c r="AD152" s="32"/>
      <c r="AE152" s="33"/>
      <c r="AF152" s="35">
        <v>0</v>
      </c>
      <c r="AG152" s="35"/>
      <c r="AH152" s="35"/>
      <c r="AI152" s="35"/>
      <c r="AJ152" s="35"/>
      <c r="AK152" s="35">
        <v>0</v>
      </c>
      <c r="AL152" s="35"/>
      <c r="AM152" s="35"/>
      <c r="AN152" s="35"/>
      <c r="AO152" s="35"/>
      <c r="AP152" s="35">
        <v>0</v>
      </c>
      <c r="AQ152" s="35"/>
      <c r="AR152" s="35"/>
      <c r="AS152" s="35"/>
      <c r="AT152" s="35"/>
      <c r="AU152" s="35">
        <v>0</v>
      </c>
      <c r="AV152" s="35"/>
      <c r="AW152" s="35"/>
      <c r="AX152" s="35"/>
      <c r="AY152" s="35"/>
      <c r="AZ152" s="35">
        <v>0</v>
      </c>
      <c r="BA152" s="35"/>
      <c r="BB152" s="35"/>
      <c r="BC152" s="35"/>
      <c r="BD152" s="35"/>
      <c r="BE152" s="35">
        <v>0</v>
      </c>
      <c r="BF152" s="35"/>
      <c r="BG152" s="35"/>
      <c r="BH152" s="35"/>
      <c r="BI152" s="35"/>
    </row>
    <row r="153" spans="1:79" s="4" customFormat="1" ht="27.6" customHeight="1" x14ac:dyDescent="0.25">
      <c r="A153" s="37">
        <v>2</v>
      </c>
      <c r="B153" s="38"/>
      <c r="C153" s="38"/>
      <c r="D153" s="41" t="s">
        <v>263</v>
      </c>
      <c r="E153" s="32"/>
      <c r="F153" s="32"/>
      <c r="G153" s="32"/>
      <c r="H153" s="32"/>
      <c r="I153" s="32"/>
      <c r="J153" s="32"/>
      <c r="K153" s="32"/>
      <c r="L153" s="32"/>
      <c r="M153" s="32"/>
      <c r="N153" s="32"/>
      <c r="O153" s="32"/>
      <c r="P153" s="33"/>
      <c r="Q153" s="42" t="s">
        <v>182</v>
      </c>
      <c r="R153" s="42"/>
      <c r="S153" s="42"/>
      <c r="T153" s="42"/>
      <c r="U153" s="42"/>
      <c r="V153" s="41" t="s">
        <v>183</v>
      </c>
      <c r="W153" s="32"/>
      <c r="X153" s="32"/>
      <c r="Y153" s="32"/>
      <c r="Z153" s="32"/>
      <c r="AA153" s="32"/>
      <c r="AB153" s="32"/>
      <c r="AC153" s="32"/>
      <c r="AD153" s="32"/>
      <c r="AE153" s="33"/>
      <c r="AF153" s="35">
        <v>0</v>
      </c>
      <c r="AG153" s="35"/>
      <c r="AH153" s="35"/>
      <c r="AI153" s="35"/>
      <c r="AJ153" s="35"/>
      <c r="AK153" s="35">
        <v>0</v>
      </c>
      <c r="AL153" s="35"/>
      <c r="AM153" s="35"/>
      <c r="AN153" s="35"/>
      <c r="AO153" s="35"/>
      <c r="AP153" s="35">
        <v>0</v>
      </c>
      <c r="AQ153" s="35"/>
      <c r="AR153" s="35"/>
      <c r="AS153" s="35"/>
      <c r="AT153" s="35"/>
      <c r="AU153" s="35">
        <v>0</v>
      </c>
      <c r="AV153" s="35"/>
      <c r="AW153" s="35"/>
      <c r="AX153" s="35"/>
      <c r="AY153" s="35"/>
      <c r="AZ153" s="35">
        <v>0</v>
      </c>
      <c r="BA153" s="35"/>
      <c r="BB153" s="35"/>
      <c r="BC153" s="35"/>
      <c r="BD153" s="35"/>
      <c r="BE153" s="35">
        <v>0</v>
      </c>
      <c r="BF153" s="35"/>
      <c r="BG153" s="35"/>
      <c r="BH153" s="35"/>
      <c r="BI153" s="35"/>
    </row>
    <row r="154" spans="1:79" s="4" customFormat="1" ht="13.8" customHeight="1" x14ac:dyDescent="0.25">
      <c r="A154" s="37">
        <v>2</v>
      </c>
      <c r="B154" s="38"/>
      <c r="C154" s="38"/>
      <c r="D154" s="41" t="s">
        <v>264</v>
      </c>
      <c r="E154" s="32"/>
      <c r="F154" s="32"/>
      <c r="G154" s="32"/>
      <c r="H154" s="32"/>
      <c r="I154" s="32"/>
      <c r="J154" s="32"/>
      <c r="K154" s="32"/>
      <c r="L154" s="32"/>
      <c r="M154" s="32"/>
      <c r="N154" s="32"/>
      <c r="O154" s="32"/>
      <c r="P154" s="33"/>
      <c r="Q154" s="42" t="s">
        <v>182</v>
      </c>
      <c r="R154" s="42"/>
      <c r="S154" s="42"/>
      <c r="T154" s="42"/>
      <c r="U154" s="42"/>
      <c r="V154" s="41" t="s">
        <v>183</v>
      </c>
      <c r="W154" s="32"/>
      <c r="X154" s="32"/>
      <c r="Y154" s="32"/>
      <c r="Z154" s="32"/>
      <c r="AA154" s="32"/>
      <c r="AB154" s="32"/>
      <c r="AC154" s="32"/>
      <c r="AD154" s="32"/>
      <c r="AE154" s="33"/>
      <c r="AF154" s="35">
        <v>0</v>
      </c>
      <c r="AG154" s="35"/>
      <c r="AH154" s="35"/>
      <c r="AI154" s="35"/>
      <c r="AJ154" s="35"/>
      <c r="AK154" s="35">
        <v>0</v>
      </c>
      <c r="AL154" s="35"/>
      <c r="AM154" s="35"/>
      <c r="AN154" s="35"/>
      <c r="AO154" s="35"/>
      <c r="AP154" s="35">
        <v>0</v>
      </c>
      <c r="AQ154" s="35"/>
      <c r="AR154" s="35"/>
      <c r="AS154" s="35"/>
      <c r="AT154" s="35"/>
      <c r="AU154" s="35">
        <v>0</v>
      </c>
      <c r="AV154" s="35"/>
      <c r="AW154" s="35"/>
      <c r="AX154" s="35"/>
      <c r="AY154" s="35"/>
      <c r="AZ154" s="35">
        <v>0</v>
      </c>
      <c r="BA154" s="35"/>
      <c r="BB154" s="35"/>
      <c r="BC154" s="35"/>
      <c r="BD154" s="35"/>
      <c r="BE154" s="35">
        <v>0</v>
      </c>
      <c r="BF154" s="35"/>
      <c r="BG154" s="35"/>
      <c r="BH154" s="35"/>
      <c r="BI154" s="35"/>
    </row>
    <row r="155" spans="1:79" s="4" customFormat="1" ht="27.6" customHeight="1" x14ac:dyDescent="0.25">
      <c r="A155" s="37">
        <v>3</v>
      </c>
      <c r="B155" s="38"/>
      <c r="C155" s="38"/>
      <c r="D155" s="41" t="s">
        <v>265</v>
      </c>
      <c r="E155" s="32"/>
      <c r="F155" s="32"/>
      <c r="G155" s="32"/>
      <c r="H155" s="32"/>
      <c r="I155" s="32"/>
      <c r="J155" s="32"/>
      <c r="K155" s="32"/>
      <c r="L155" s="32"/>
      <c r="M155" s="32"/>
      <c r="N155" s="32"/>
      <c r="O155" s="32"/>
      <c r="P155" s="33"/>
      <c r="Q155" s="42" t="s">
        <v>182</v>
      </c>
      <c r="R155" s="42"/>
      <c r="S155" s="42"/>
      <c r="T155" s="42"/>
      <c r="U155" s="42"/>
      <c r="V155" s="41" t="s">
        <v>183</v>
      </c>
      <c r="W155" s="32"/>
      <c r="X155" s="32"/>
      <c r="Y155" s="32"/>
      <c r="Z155" s="32"/>
      <c r="AA155" s="32"/>
      <c r="AB155" s="32"/>
      <c r="AC155" s="32"/>
      <c r="AD155" s="32"/>
      <c r="AE155" s="33"/>
      <c r="AF155" s="35">
        <v>0</v>
      </c>
      <c r="AG155" s="35"/>
      <c r="AH155" s="35"/>
      <c r="AI155" s="35"/>
      <c r="AJ155" s="35"/>
      <c r="AK155" s="35">
        <v>0</v>
      </c>
      <c r="AL155" s="35"/>
      <c r="AM155" s="35"/>
      <c r="AN155" s="35"/>
      <c r="AO155" s="35"/>
      <c r="AP155" s="35">
        <v>0</v>
      </c>
      <c r="AQ155" s="35"/>
      <c r="AR155" s="35"/>
      <c r="AS155" s="35"/>
      <c r="AT155" s="35"/>
      <c r="AU155" s="35">
        <v>0</v>
      </c>
      <c r="AV155" s="35"/>
      <c r="AW155" s="35"/>
      <c r="AX155" s="35"/>
      <c r="AY155" s="35"/>
      <c r="AZ155" s="35">
        <v>0</v>
      </c>
      <c r="BA155" s="35"/>
      <c r="BB155" s="35"/>
      <c r="BC155" s="35"/>
      <c r="BD155" s="35"/>
      <c r="BE155" s="35">
        <v>0</v>
      </c>
      <c r="BF155" s="35"/>
      <c r="BG155" s="35"/>
      <c r="BH155" s="35"/>
      <c r="BI155" s="35"/>
    </row>
    <row r="156" spans="1:79" s="4" customFormat="1" ht="27.6" customHeight="1" x14ac:dyDescent="0.25">
      <c r="A156" s="37">
        <v>4</v>
      </c>
      <c r="B156" s="38"/>
      <c r="C156" s="38"/>
      <c r="D156" s="41" t="s">
        <v>266</v>
      </c>
      <c r="E156" s="32"/>
      <c r="F156" s="32"/>
      <c r="G156" s="32"/>
      <c r="H156" s="32"/>
      <c r="I156" s="32"/>
      <c r="J156" s="32"/>
      <c r="K156" s="32"/>
      <c r="L156" s="32"/>
      <c r="M156" s="32"/>
      <c r="N156" s="32"/>
      <c r="O156" s="32"/>
      <c r="P156" s="33"/>
      <c r="Q156" s="42" t="s">
        <v>182</v>
      </c>
      <c r="R156" s="42"/>
      <c r="S156" s="42"/>
      <c r="T156" s="42"/>
      <c r="U156" s="42"/>
      <c r="V156" s="41" t="s">
        <v>183</v>
      </c>
      <c r="W156" s="32"/>
      <c r="X156" s="32"/>
      <c r="Y156" s="32"/>
      <c r="Z156" s="32"/>
      <c r="AA156" s="32"/>
      <c r="AB156" s="32"/>
      <c r="AC156" s="32"/>
      <c r="AD156" s="32"/>
      <c r="AE156" s="33"/>
      <c r="AF156" s="35">
        <v>0</v>
      </c>
      <c r="AG156" s="35"/>
      <c r="AH156" s="35"/>
      <c r="AI156" s="35"/>
      <c r="AJ156" s="35"/>
      <c r="AK156" s="35">
        <v>0</v>
      </c>
      <c r="AL156" s="35"/>
      <c r="AM156" s="35"/>
      <c r="AN156" s="35"/>
      <c r="AO156" s="35"/>
      <c r="AP156" s="35">
        <v>0</v>
      </c>
      <c r="AQ156" s="35"/>
      <c r="AR156" s="35"/>
      <c r="AS156" s="35"/>
      <c r="AT156" s="35"/>
      <c r="AU156" s="35">
        <v>0</v>
      </c>
      <c r="AV156" s="35"/>
      <c r="AW156" s="35"/>
      <c r="AX156" s="35"/>
      <c r="AY156" s="35"/>
      <c r="AZ156" s="35">
        <v>0</v>
      </c>
      <c r="BA156" s="35"/>
      <c r="BB156" s="35"/>
      <c r="BC156" s="35"/>
      <c r="BD156" s="35"/>
      <c r="BE156" s="35">
        <v>0</v>
      </c>
      <c r="BF156" s="35"/>
      <c r="BG156" s="35"/>
      <c r="BH156" s="35"/>
      <c r="BI156" s="35"/>
    </row>
    <row r="157" spans="1:79" s="4" customFormat="1" ht="27.6" customHeight="1" x14ac:dyDescent="0.25">
      <c r="A157" s="37">
        <v>7</v>
      </c>
      <c r="B157" s="38"/>
      <c r="C157" s="38"/>
      <c r="D157" s="41" t="s">
        <v>267</v>
      </c>
      <c r="E157" s="32"/>
      <c r="F157" s="32"/>
      <c r="G157" s="32"/>
      <c r="H157" s="32"/>
      <c r="I157" s="32"/>
      <c r="J157" s="32"/>
      <c r="K157" s="32"/>
      <c r="L157" s="32"/>
      <c r="M157" s="32"/>
      <c r="N157" s="32"/>
      <c r="O157" s="32"/>
      <c r="P157" s="33"/>
      <c r="Q157" s="42" t="s">
        <v>184</v>
      </c>
      <c r="R157" s="42"/>
      <c r="S157" s="42"/>
      <c r="T157" s="42"/>
      <c r="U157" s="42"/>
      <c r="V157" s="41" t="s">
        <v>185</v>
      </c>
      <c r="W157" s="32"/>
      <c r="X157" s="32"/>
      <c r="Y157" s="32"/>
      <c r="Z157" s="32"/>
      <c r="AA157" s="32"/>
      <c r="AB157" s="32"/>
      <c r="AC157" s="32"/>
      <c r="AD157" s="32"/>
      <c r="AE157" s="33"/>
      <c r="AF157" s="35">
        <v>0</v>
      </c>
      <c r="AG157" s="35"/>
      <c r="AH157" s="35"/>
      <c r="AI157" s="35"/>
      <c r="AJ157" s="35"/>
      <c r="AK157" s="35">
        <v>0</v>
      </c>
      <c r="AL157" s="35"/>
      <c r="AM157" s="35"/>
      <c r="AN157" s="35"/>
      <c r="AO157" s="35"/>
      <c r="AP157" s="35">
        <v>0</v>
      </c>
      <c r="AQ157" s="35"/>
      <c r="AR157" s="35"/>
      <c r="AS157" s="35"/>
      <c r="AT157" s="35"/>
      <c r="AU157" s="35">
        <v>0</v>
      </c>
      <c r="AV157" s="35"/>
      <c r="AW157" s="35"/>
      <c r="AX157" s="35"/>
      <c r="AY157" s="35"/>
      <c r="AZ157" s="35">
        <v>0</v>
      </c>
      <c r="BA157" s="35"/>
      <c r="BB157" s="35"/>
      <c r="BC157" s="35"/>
      <c r="BD157" s="35"/>
      <c r="BE157" s="35">
        <v>0</v>
      </c>
      <c r="BF157" s="35"/>
      <c r="BG157" s="35"/>
      <c r="BH157" s="35"/>
      <c r="BI157" s="35"/>
    </row>
    <row r="158" spans="1:79" s="6" customFormat="1" ht="13.8" x14ac:dyDescent="0.25">
      <c r="A158" s="39">
        <v>0</v>
      </c>
      <c r="B158" s="40"/>
      <c r="C158" s="40"/>
      <c r="D158" s="43" t="s">
        <v>186</v>
      </c>
      <c r="E158" s="26"/>
      <c r="F158" s="26"/>
      <c r="G158" s="26"/>
      <c r="H158" s="26"/>
      <c r="I158" s="26"/>
      <c r="J158" s="26"/>
      <c r="K158" s="26"/>
      <c r="L158" s="26"/>
      <c r="M158" s="26"/>
      <c r="N158" s="26"/>
      <c r="O158" s="26"/>
      <c r="P158" s="27"/>
      <c r="Q158" s="44"/>
      <c r="R158" s="44"/>
      <c r="S158" s="44"/>
      <c r="T158" s="44"/>
      <c r="U158" s="44"/>
      <c r="V158" s="43"/>
      <c r="W158" s="26"/>
      <c r="X158" s="26"/>
      <c r="Y158" s="26"/>
      <c r="Z158" s="26"/>
      <c r="AA158" s="26"/>
      <c r="AB158" s="26"/>
      <c r="AC158" s="26"/>
      <c r="AD158" s="26"/>
      <c r="AE158" s="27"/>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row>
    <row r="159" spans="1:79" s="4" customFormat="1" ht="13.8" customHeight="1" x14ac:dyDescent="0.25">
      <c r="A159" s="37">
        <v>1</v>
      </c>
      <c r="B159" s="38"/>
      <c r="C159" s="38"/>
      <c r="D159" s="41" t="s">
        <v>268</v>
      </c>
      <c r="E159" s="32"/>
      <c r="F159" s="32"/>
      <c r="G159" s="32"/>
      <c r="H159" s="32"/>
      <c r="I159" s="32"/>
      <c r="J159" s="32"/>
      <c r="K159" s="32"/>
      <c r="L159" s="32"/>
      <c r="M159" s="32"/>
      <c r="N159" s="32"/>
      <c r="O159" s="32"/>
      <c r="P159" s="33"/>
      <c r="Q159" s="42" t="s">
        <v>255</v>
      </c>
      <c r="R159" s="42"/>
      <c r="S159" s="42"/>
      <c r="T159" s="42"/>
      <c r="U159" s="42"/>
      <c r="V159" s="41" t="s">
        <v>269</v>
      </c>
      <c r="W159" s="32"/>
      <c r="X159" s="32"/>
      <c r="Y159" s="32"/>
      <c r="Z159" s="32"/>
      <c r="AA159" s="32"/>
      <c r="AB159" s="32"/>
      <c r="AC159" s="32"/>
      <c r="AD159" s="32"/>
      <c r="AE159" s="33"/>
      <c r="AF159" s="35">
        <v>0</v>
      </c>
      <c r="AG159" s="35"/>
      <c r="AH159" s="35"/>
      <c r="AI159" s="35"/>
      <c r="AJ159" s="35"/>
      <c r="AK159" s="35">
        <v>0</v>
      </c>
      <c r="AL159" s="35"/>
      <c r="AM159" s="35"/>
      <c r="AN159" s="35"/>
      <c r="AO159" s="35"/>
      <c r="AP159" s="35">
        <v>0</v>
      </c>
      <c r="AQ159" s="35"/>
      <c r="AR159" s="35"/>
      <c r="AS159" s="35"/>
      <c r="AT159" s="35"/>
      <c r="AU159" s="35">
        <v>0</v>
      </c>
      <c r="AV159" s="35"/>
      <c r="AW159" s="35"/>
      <c r="AX159" s="35"/>
      <c r="AY159" s="35"/>
      <c r="AZ159" s="35">
        <v>0</v>
      </c>
      <c r="BA159" s="35"/>
      <c r="BB159" s="35"/>
      <c r="BC159" s="35"/>
      <c r="BD159" s="35"/>
      <c r="BE159" s="35">
        <v>0</v>
      </c>
      <c r="BF159" s="35"/>
      <c r="BG159" s="35"/>
      <c r="BH159" s="35"/>
      <c r="BI159" s="35"/>
    </row>
    <row r="160" spans="1:79" s="4" customFormat="1" ht="13.8" customHeight="1" x14ac:dyDescent="0.25">
      <c r="A160" s="37">
        <v>2</v>
      </c>
      <c r="B160" s="38"/>
      <c r="C160" s="38"/>
      <c r="D160" s="41" t="s">
        <v>270</v>
      </c>
      <c r="E160" s="32"/>
      <c r="F160" s="32"/>
      <c r="G160" s="32"/>
      <c r="H160" s="32"/>
      <c r="I160" s="32"/>
      <c r="J160" s="32"/>
      <c r="K160" s="32"/>
      <c r="L160" s="32"/>
      <c r="M160" s="32"/>
      <c r="N160" s="32"/>
      <c r="O160" s="32"/>
      <c r="P160" s="33"/>
      <c r="Q160" s="42" t="s">
        <v>271</v>
      </c>
      <c r="R160" s="42"/>
      <c r="S160" s="42"/>
      <c r="T160" s="42"/>
      <c r="U160" s="42"/>
      <c r="V160" s="41" t="s">
        <v>256</v>
      </c>
      <c r="W160" s="32"/>
      <c r="X160" s="32"/>
      <c r="Y160" s="32"/>
      <c r="Z160" s="32"/>
      <c r="AA160" s="32"/>
      <c r="AB160" s="32"/>
      <c r="AC160" s="32"/>
      <c r="AD160" s="32"/>
      <c r="AE160" s="33"/>
      <c r="AF160" s="35">
        <v>0</v>
      </c>
      <c r="AG160" s="35"/>
      <c r="AH160" s="35"/>
      <c r="AI160" s="35"/>
      <c r="AJ160" s="35"/>
      <c r="AK160" s="35">
        <v>0</v>
      </c>
      <c r="AL160" s="35"/>
      <c r="AM160" s="35"/>
      <c r="AN160" s="35"/>
      <c r="AO160" s="35"/>
      <c r="AP160" s="35">
        <v>0</v>
      </c>
      <c r="AQ160" s="35"/>
      <c r="AR160" s="35"/>
      <c r="AS160" s="35"/>
      <c r="AT160" s="35"/>
      <c r="AU160" s="35">
        <v>0</v>
      </c>
      <c r="AV160" s="35"/>
      <c r="AW160" s="35"/>
      <c r="AX160" s="35"/>
      <c r="AY160" s="35"/>
      <c r="AZ160" s="35">
        <v>0</v>
      </c>
      <c r="BA160" s="35"/>
      <c r="BB160" s="35"/>
      <c r="BC160" s="35"/>
      <c r="BD160" s="35"/>
      <c r="BE160" s="35">
        <v>0</v>
      </c>
      <c r="BF160" s="35"/>
      <c r="BG160" s="35"/>
      <c r="BH160" s="35"/>
      <c r="BI160" s="35"/>
    </row>
    <row r="161" spans="1:79" s="4" customFormat="1" ht="13.8" customHeight="1" x14ac:dyDescent="0.25">
      <c r="A161" s="37">
        <v>2</v>
      </c>
      <c r="B161" s="38"/>
      <c r="C161" s="38"/>
      <c r="D161" s="41" t="s">
        <v>272</v>
      </c>
      <c r="E161" s="32"/>
      <c r="F161" s="32"/>
      <c r="G161" s="32"/>
      <c r="H161" s="32"/>
      <c r="I161" s="32"/>
      <c r="J161" s="32"/>
      <c r="K161" s="32"/>
      <c r="L161" s="32"/>
      <c r="M161" s="32"/>
      <c r="N161" s="32"/>
      <c r="O161" s="32"/>
      <c r="P161" s="33"/>
      <c r="Q161" s="42" t="s">
        <v>182</v>
      </c>
      <c r="R161" s="42"/>
      <c r="S161" s="42"/>
      <c r="T161" s="42"/>
      <c r="U161" s="42"/>
      <c r="V161" s="41" t="s">
        <v>273</v>
      </c>
      <c r="W161" s="32"/>
      <c r="X161" s="32"/>
      <c r="Y161" s="32"/>
      <c r="Z161" s="32"/>
      <c r="AA161" s="32"/>
      <c r="AB161" s="32"/>
      <c r="AC161" s="32"/>
      <c r="AD161" s="32"/>
      <c r="AE161" s="33"/>
      <c r="AF161" s="35">
        <v>0</v>
      </c>
      <c r="AG161" s="35"/>
      <c r="AH161" s="35"/>
      <c r="AI161" s="35"/>
      <c r="AJ161" s="35"/>
      <c r="AK161" s="35">
        <v>0</v>
      </c>
      <c r="AL161" s="35"/>
      <c r="AM161" s="35"/>
      <c r="AN161" s="35"/>
      <c r="AO161" s="35"/>
      <c r="AP161" s="35">
        <v>0</v>
      </c>
      <c r="AQ161" s="35"/>
      <c r="AR161" s="35"/>
      <c r="AS161" s="35"/>
      <c r="AT161" s="35"/>
      <c r="AU161" s="35">
        <v>0</v>
      </c>
      <c r="AV161" s="35"/>
      <c r="AW161" s="35"/>
      <c r="AX161" s="35"/>
      <c r="AY161" s="35"/>
      <c r="AZ161" s="35">
        <v>0</v>
      </c>
      <c r="BA161" s="35"/>
      <c r="BB161" s="35"/>
      <c r="BC161" s="35"/>
      <c r="BD161" s="35"/>
      <c r="BE161" s="35">
        <v>0</v>
      </c>
      <c r="BF161" s="35"/>
      <c r="BG161" s="35"/>
      <c r="BH161" s="35"/>
      <c r="BI161" s="35"/>
    </row>
    <row r="162" spans="1:79" s="6" customFormat="1" ht="13.8" x14ac:dyDescent="0.25">
      <c r="A162" s="39">
        <v>0</v>
      </c>
      <c r="B162" s="40"/>
      <c r="C162" s="40"/>
      <c r="D162" s="43" t="s">
        <v>187</v>
      </c>
      <c r="E162" s="26"/>
      <c r="F162" s="26"/>
      <c r="G162" s="26"/>
      <c r="H162" s="26"/>
      <c r="I162" s="26"/>
      <c r="J162" s="26"/>
      <c r="K162" s="26"/>
      <c r="L162" s="26"/>
      <c r="M162" s="26"/>
      <c r="N162" s="26"/>
      <c r="O162" s="26"/>
      <c r="P162" s="27"/>
      <c r="Q162" s="44"/>
      <c r="R162" s="44"/>
      <c r="S162" s="44"/>
      <c r="T162" s="44"/>
      <c r="U162" s="44"/>
      <c r="V162" s="43"/>
      <c r="W162" s="26"/>
      <c r="X162" s="26"/>
      <c r="Y162" s="26"/>
      <c r="Z162" s="26"/>
      <c r="AA162" s="26"/>
      <c r="AB162" s="26"/>
      <c r="AC162" s="26"/>
      <c r="AD162" s="26"/>
      <c r="AE162" s="27"/>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row>
    <row r="163" spans="1:79" s="4" customFormat="1" ht="27.6" customHeight="1" x14ac:dyDescent="0.25">
      <c r="A163" s="37">
        <v>1</v>
      </c>
      <c r="B163" s="38"/>
      <c r="C163" s="38"/>
      <c r="D163" s="41" t="s">
        <v>274</v>
      </c>
      <c r="E163" s="32"/>
      <c r="F163" s="32"/>
      <c r="G163" s="32"/>
      <c r="H163" s="32"/>
      <c r="I163" s="32"/>
      <c r="J163" s="32"/>
      <c r="K163" s="32"/>
      <c r="L163" s="32"/>
      <c r="M163" s="32"/>
      <c r="N163" s="32"/>
      <c r="O163" s="32"/>
      <c r="P163" s="33"/>
      <c r="Q163" s="42" t="s">
        <v>182</v>
      </c>
      <c r="R163" s="42"/>
      <c r="S163" s="42"/>
      <c r="T163" s="42"/>
      <c r="U163" s="42"/>
      <c r="V163" s="41" t="s">
        <v>188</v>
      </c>
      <c r="W163" s="32"/>
      <c r="X163" s="32"/>
      <c r="Y163" s="32"/>
      <c r="Z163" s="32"/>
      <c r="AA163" s="32"/>
      <c r="AB163" s="32"/>
      <c r="AC163" s="32"/>
      <c r="AD163" s="32"/>
      <c r="AE163" s="33"/>
      <c r="AF163" s="35">
        <v>0</v>
      </c>
      <c r="AG163" s="35"/>
      <c r="AH163" s="35"/>
      <c r="AI163" s="35"/>
      <c r="AJ163" s="35"/>
      <c r="AK163" s="35">
        <v>0</v>
      </c>
      <c r="AL163" s="35"/>
      <c r="AM163" s="35"/>
      <c r="AN163" s="35"/>
      <c r="AO163" s="35"/>
      <c r="AP163" s="35">
        <v>0</v>
      </c>
      <c r="AQ163" s="35"/>
      <c r="AR163" s="35"/>
      <c r="AS163" s="35"/>
      <c r="AT163" s="35"/>
      <c r="AU163" s="35">
        <v>0</v>
      </c>
      <c r="AV163" s="35"/>
      <c r="AW163" s="35"/>
      <c r="AX163" s="35"/>
      <c r="AY163" s="35"/>
      <c r="AZ163" s="35">
        <v>0</v>
      </c>
      <c r="BA163" s="35"/>
      <c r="BB163" s="35"/>
      <c r="BC163" s="35"/>
      <c r="BD163" s="35"/>
      <c r="BE163" s="35">
        <v>0</v>
      </c>
      <c r="BF163" s="35"/>
      <c r="BG163" s="35"/>
      <c r="BH163" s="35"/>
      <c r="BI163" s="35"/>
    </row>
    <row r="164" spans="1:79" s="4" customFormat="1" ht="27.6" customHeight="1" x14ac:dyDescent="0.25">
      <c r="A164" s="37">
        <v>2</v>
      </c>
      <c r="B164" s="38"/>
      <c r="C164" s="38"/>
      <c r="D164" s="41" t="s">
        <v>275</v>
      </c>
      <c r="E164" s="32"/>
      <c r="F164" s="32"/>
      <c r="G164" s="32"/>
      <c r="H164" s="32"/>
      <c r="I164" s="32"/>
      <c r="J164" s="32"/>
      <c r="K164" s="32"/>
      <c r="L164" s="32"/>
      <c r="M164" s="32"/>
      <c r="N164" s="32"/>
      <c r="O164" s="32"/>
      <c r="P164" s="33"/>
      <c r="Q164" s="42" t="s">
        <v>184</v>
      </c>
      <c r="R164" s="42"/>
      <c r="S164" s="42"/>
      <c r="T164" s="42"/>
      <c r="U164" s="42"/>
      <c r="V164" s="41" t="s">
        <v>188</v>
      </c>
      <c r="W164" s="32"/>
      <c r="X164" s="32"/>
      <c r="Y164" s="32"/>
      <c r="Z164" s="32"/>
      <c r="AA164" s="32"/>
      <c r="AB164" s="32"/>
      <c r="AC164" s="32"/>
      <c r="AD164" s="32"/>
      <c r="AE164" s="33"/>
      <c r="AF164" s="35">
        <v>0</v>
      </c>
      <c r="AG164" s="35"/>
      <c r="AH164" s="35"/>
      <c r="AI164" s="35"/>
      <c r="AJ164" s="35"/>
      <c r="AK164" s="35">
        <v>0</v>
      </c>
      <c r="AL164" s="35"/>
      <c r="AM164" s="35"/>
      <c r="AN164" s="35"/>
      <c r="AO164" s="35"/>
      <c r="AP164" s="35">
        <v>0</v>
      </c>
      <c r="AQ164" s="35"/>
      <c r="AR164" s="35"/>
      <c r="AS164" s="35"/>
      <c r="AT164" s="35"/>
      <c r="AU164" s="35">
        <v>0</v>
      </c>
      <c r="AV164" s="35"/>
      <c r="AW164" s="35"/>
      <c r="AX164" s="35"/>
      <c r="AY164" s="35"/>
      <c r="AZ164" s="35">
        <v>0</v>
      </c>
      <c r="BA164" s="35"/>
      <c r="BB164" s="35"/>
      <c r="BC164" s="35"/>
      <c r="BD164" s="35"/>
      <c r="BE164" s="35">
        <v>0</v>
      </c>
      <c r="BF164" s="35"/>
      <c r="BG164" s="35"/>
      <c r="BH164" s="35"/>
      <c r="BI164" s="35"/>
    </row>
    <row r="165" spans="1:79" s="6" customFormat="1" ht="13.8" x14ac:dyDescent="0.25">
      <c r="A165" s="39">
        <v>0</v>
      </c>
      <c r="B165" s="40"/>
      <c r="C165" s="40"/>
      <c r="D165" s="43" t="s">
        <v>189</v>
      </c>
      <c r="E165" s="26"/>
      <c r="F165" s="26"/>
      <c r="G165" s="26"/>
      <c r="H165" s="26"/>
      <c r="I165" s="26"/>
      <c r="J165" s="26"/>
      <c r="K165" s="26"/>
      <c r="L165" s="26"/>
      <c r="M165" s="26"/>
      <c r="N165" s="26"/>
      <c r="O165" s="26"/>
      <c r="P165" s="27"/>
      <c r="Q165" s="44"/>
      <c r="R165" s="44"/>
      <c r="S165" s="44"/>
      <c r="T165" s="44"/>
      <c r="U165" s="44"/>
      <c r="V165" s="43"/>
      <c r="W165" s="26"/>
      <c r="X165" s="26"/>
      <c r="Y165" s="26"/>
      <c r="Z165" s="26"/>
      <c r="AA165" s="26"/>
      <c r="AB165" s="26"/>
      <c r="AC165" s="26"/>
      <c r="AD165" s="26"/>
      <c r="AE165" s="27"/>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row>
    <row r="166" spans="1:79" s="4" customFormat="1" ht="55.2" customHeight="1" x14ac:dyDescent="0.25">
      <c r="A166" s="37">
        <v>1</v>
      </c>
      <c r="B166" s="38"/>
      <c r="C166" s="38"/>
      <c r="D166" s="41" t="s">
        <v>276</v>
      </c>
      <c r="E166" s="32"/>
      <c r="F166" s="32"/>
      <c r="G166" s="32"/>
      <c r="H166" s="32"/>
      <c r="I166" s="32"/>
      <c r="J166" s="32"/>
      <c r="K166" s="32"/>
      <c r="L166" s="32"/>
      <c r="M166" s="32"/>
      <c r="N166" s="32"/>
      <c r="O166" s="32"/>
      <c r="P166" s="33"/>
      <c r="Q166" s="42" t="s">
        <v>190</v>
      </c>
      <c r="R166" s="42"/>
      <c r="S166" s="42"/>
      <c r="T166" s="42"/>
      <c r="U166" s="42"/>
      <c r="V166" s="41" t="s">
        <v>269</v>
      </c>
      <c r="W166" s="32"/>
      <c r="X166" s="32"/>
      <c r="Y166" s="32"/>
      <c r="Z166" s="32"/>
      <c r="AA166" s="32"/>
      <c r="AB166" s="32"/>
      <c r="AC166" s="32"/>
      <c r="AD166" s="32"/>
      <c r="AE166" s="33"/>
      <c r="AF166" s="35">
        <v>0</v>
      </c>
      <c r="AG166" s="35"/>
      <c r="AH166" s="35"/>
      <c r="AI166" s="35"/>
      <c r="AJ166" s="35"/>
      <c r="AK166" s="35">
        <v>0</v>
      </c>
      <c r="AL166" s="35"/>
      <c r="AM166" s="35"/>
      <c r="AN166" s="35"/>
      <c r="AO166" s="35"/>
      <c r="AP166" s="35">
        <v>0</v>
      </c>
      <c r="AQ166" s="35"/>
      <c r="AR166" s="35"/>
      <c r="AS166" s="35"/>
      <c r="AT166" s="35"/>
      <c r="AU166" s="35">
        <v>0</v>
      </c>
      <c r="AV166" s="35"/>
      <c r="AW166" s="35"/>
      <c r="AX166" s="35"/>
      <c r="AY166" s="35"/>
      <c r="AZ166" s="35">
        <v>0</v>
      </c>
      <c r="BA166" s="35"/>
      <c r="BB166" s="35"/>
      <c r="BC166" s="35"/>
      <c r="BD166" s="35"/>
      <c r="BE166" s="35">
        <v>0</v>
      </c>
      <c r="BF166" s="35"/>
      <c r="BG166" s="35"/>
      <c r="BH166" s="35"/>
      <c r="BI166" s="35"/>
    </row>
    <row r="168" spans="1:79" ht="14.25" customHeight="1" x14ac:dyDescent="0.25">
      <c r="A168" s="64" t="s">
        <v>124</v>
      </c>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row>
    <row r="169" spans="1:79" ht="15" customHeight="1" x14ac:dyDescent="0.25">
      <c r="A169" s="78" t="s">
        <v>210</v>
      </c>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row>
    <row r="170" spans="1:79" ht="12.9" customHeight="1" x14ac:dyDescent="0.25">
      <c r="A170" s="79" t="s">
        <v>19</v>
      </c>
      <c r="B170" s="80"/>
      <c r="C170" s="80"/>
      <c r="D170" s="80"/>
      <c r="E170" s="80"/>
      <c r="F170" s="80"/>
      <c r="G170" s="80"/>
      <c r="H170" s="80"/>
      <c r="I170" s="80"/>
      <c r="J170" s="80"/>
      <c r="K170" s="80"/>
      <c r="L170" s="80"/>
      <c r="M170" s="80"/>
      <c r="N170" s="80"/>
      <c r="O170" s="80"/>
      <c r="P170" s="80"/>
      <c r="Q170" s="80"/>
      <c r="R170" s="80"/>
      <c r="S170" s="80"/>
      <c r="T170" s="81"/>
      <c r="U170" s="42" t="s">
        <v>211</v>
      </c>
      <c r="V170" s="42"/>
      <c r="W170" s="42"/>
      <c r="X170" s="42"/>
      <c r="Y170" s="42"/>
      <c r="Z170" s="42"/>
      <c r="AA170" s="42"/>
      <c r="AB170" s="42"/>
      <c r="AC170" s="42"/>
      <c r="AD170" s="42"/>
      <c r="AE170" s="42" t="s">
        <v>214</v>
      </c>
      <c r="AF170" s="42"/>
      <c r="AG170" s="42"/>
      <c r="AH170" s="42"/>
      <c r="AI170" s="42"/>
      <c r="AJ170" s="42"/>
      <c r="AK170" s="42"/>
      <c r="AL170" s="42"/>
      <c r="AM170" s="42"/>
      <c r="AN170" s="42"/>
      <c r="AO170" s="42" t="s">
        <v>222</v>
      </c>
      <c r="AP170" s="42"/>
      <c r="AQ170" s="42"/>
      <c r="AR170" s="42"/>
      <c r="AS170" s="42"/>
      <c r="AT170" s="42"/>
      <c r="AU170" s="42"/>
      <c r="AV170" s="42"/>
      <c r="AW170" s="42"/>
      <c r="AX170" s="42"/>
      <c r="AY170" s="42" t="s">
        <v>232</v>
      </c>
      <c r="AZ170" s="42"/>
      <c r="BA170" s="42"/>
      <c r="BB170" s="42"/>
      <c r="BC170" s="42"/>
      <c r="BD170" s="42"/>
      <c r="BE170" s="42"/>
      <c r="BF170" s="42"/>
      <c r="BG170" s="42"/>
      <c r="BH170" s="42"/>
      <c r="BI170" s="42" t="s">
        <v>237</v>
      </c>
      <c r="BJ170" s="42"/>
      <c r="BK170" s="42"/>
      <c r="BL170" s="42"/>
      <c r="BM170" s="42"/>
      <c r="BN170" s="42"/>
      <c r="BO170" s="42"/>
      <c r="BP170" s="42"/>
      <c r="BQ170" s="42"/>
      <c r="BR170" s="42"/>
    </row>
    <row r="171" spans="1:79" ht="30" customHeight="1" x14ac:dyDescent="0.25">
      <c r="A171" s="82"/>
      <c r="B171" s="83"/>
      <c r="C171" s="83"/>
      <c r="D171" s="83"/>
      <c r="E171" s="83"/>
      <c r="F171" s="83"/>
      <c r="G171" s="83"/>
      <c r="H171" s="83"/>
      <c r="I171" s="83"/>
      <c r="J171" s="83"/>
      <c r="K171" s="83"/>
      <c r="L171" s="83"/>
      <c r="M171" s="83"/>
      <c r="N171" s="83"/>
      <c r="O171" s="83"/>
      <c r="P171" s="83"/>
      <c r="Q171" s="83"/>
      <c r="R171" s="83"/>
      <c r="S171" s="83"/>
      <c r="T171" s="84"/>
      <c r="U171" s="42" t="s">
        <v>4</v>
      </c>
      <c r="V171" s="42"/>
      <c r="W171" s="42"/>
      <c r="X171" s="42"/>
      <c r="Y171" s="42"/>
      <c r="Z171" s="42" t="s">
        <v>3</v>
      </c>
      <c r="AA171" s="42"/>
      <c r="AB171" s="42"/>
      <c r="AC171" s="42"/>
      <c r="AD171" s="42"/>
      <c r="AE171" s="42" t="s">
        <v>4</v>
      </c>
      <c r="AF171" s="42"/>
      <c r="AG171" s="42"/>
      <c r="AH171" s="42"/>
      <c r="AI171" s="42"/>
      <c r="AJ171" s="42" t="s">
        <v>3</v>
      </c>
      <c r="AK171" s="42"/>
      <c r="AL171" s="42"/>
      <c r="AM171" s="42"/>
      <c r="AN171" s="42"/>
      <c r="AO171" s="42" t="s">
        <v>4</v>
      </c>
      <c r="AP171" s="42"/>
      <c r="AQ171" s="42"/>
      <c r="AR171" s="42"/>
      <c r="AS171" s="42"/>
      <c r="AT171" s="42" t="s">
        <v>3</v>
      </c>
      <c r="AU171" s="42"/>
      <c r="AV171" s="42"/>
      <c r="AW171" s="42"/>
      <c r="AX171" s="42"/>
      <c r="AY171" s="42" t="s">
        <v>4</v>
      </c>
      <c r="AZ171" s="42"/>
      <c r="BA171" s="42"/>
      <c r="BB171" s="42"/>
      <c r="BC171" s="42"/>
      <c r="BD171" s="42" t="s">
        <v>3</v>
      </c>
      <c r="BE171" s="42"/>
      <c r="BF171" s="42"/>
      <c r="BG171" s="42"/>
      <c r="BH171" s="42"/>
      <c r="BI171" s="42" t="s">
        <v>4</v>
      </c>
      <c r="BJ171" s="42"/>
      <c r="BK171" s="42"/>
      <c r="BL171" s="42"/>
      <c r="BM171" s="42"/>
      <c r="BN171" s="42" t="s">
        <v>3</v>
      </c>
      <c r="BO171" s="42"/>
      <c r="BP171" s="42"/>
      <c r="BQ171" s="42"/>
      <c r="BR171" s="42"/>
    </row>
    <row r="172" spans="1:79" ht="15" customHeight="1" x14ac:dyDescent="0.25">
      <c r="A172" s="75">
        <v>1</v>
      </c>
      <c r="B172" s="76"/>
      <c r="C172" s="76"/>
      <c r="D172" s="76"/>
      <c r="E172" s="76"/>
      <c r="F172" s="76"/>
      <c r="G172" s="76"/>
      <c r="H172" s="76"/>
      <c r="I172" s="76"/>
      <c r="J172" s="76"/>
      <c r="K172" s="76"/>
      <c r="L172" s="76"/>
      <c r="M172" s="76"/>
      <c r="N172" s="76"/>
      <c r="O172" s="76"/>
      <c r="P172" s="76"/>
      <c r="Q172" s="76"/>
      <c r="R172" s="76"/>
      <c r="S172" s="76"/>
      <c r="T172" s="77"/>
      <c r="U172" s="42">
        <v>2</v>
      </c>
      <c r="V172" s="42"/>
      <c r="W172" s="42"/>
      <c r="X172" s="42"/>
      <c r="Y172" s="42"/>
      <c r="Z172" s="42">
        <v>3</v>
      </c>
      <c r="AA172" s="42"/>
      <c r="AB172" s="42"/>
      <c r="AC172" s="42"/>
      <c r="AD172" s="42"/>
      <c r="AE172" s="42">
        <v>4</v>
      </c>
      <c r="AF172" s="42"/>
      <c r="AG172" s="42"/>
      <c r="AH172" s="42"/>
      <c r="AI172" s="42"/>
      <c r="AJ172" s="42">
        <v>5</v>
      </c>
      <c r="AK172" s="42"/>
      <c r="AL172" s="42"/>
      <c r="AM172" s="42"/>
      <c r="AN172" s="42"/>
      <c r="AO172" s="42">
        <v>6</v>
      </c>
      <c r="AP172" s="42"/>
      <c r="AQ172" s="42"/>
      <c r="AR172" s="42"/>
      <c r="AS172" s="42"/>
      <c r="AT172" s="42">
        <v>7</v>
      </c>
      <c r="AU172" s="42"/>
      <c r="AV172" s="42"/>
      <c r="AW172" s="42"/>
      <c r="AX172" s="42"/>
      <c r="AY172" s="42">
        <v>8</v>
      </c>
      <c r="AZ172" s="42"/>
      <c r="BA172" s="42"/>
      <c r="BB172" s="42"/>
      <c r="BC172" s="42"/>
      <c r="BD172" s="42">
        <v>9</v>
      </c>
      <c r="BE172" s="42"/>
      <c r="BF172" s="42"/>
      <c r="BG172" s="42"/>
      <c r="BH172" s="42"/>
      <c r="BI172" s="42">
        <v>10</v>
      </c>
      <c r="BJ172" s="42"/>
      <c r="BK172" s="42"/>
      <c r="BL172" s="42"/>
      <c r="BM172" s="42"/>
      <c r="BN172" s="42">
        <v>11</v>
      </c>
      <c r="BO172" s="42"/>
      <c r="BP172" s="42"/>
      <c r="BQ172" s="42"/>
      <c r="BR172" s="42"/>
    </row>
    <row r="173" spans="1:79" s="1" customFormat="1" ht="15.75" hidden="1" customHeight="1" x14ac:dyDescent="0.25">
      <c r="A173" s="89" t="s">
        <v>57</v>
      </c>
      <c r="B173" s="90"/>
      <c r="C173" s="90"/>
      <c r="D173" s="90"/>
      <c r="E173" s="90"/>
      <c r="F173" s="90"/>
      <c r="G173" s="90"/>
      <c r="H173" s="90"/>
      <c r="I173" s="90"/>
      <c r="J173" s="90"/>
      <c r="K173" s="90"/>
      <c r="L173" s="90"/>
      <c r="M173" s="90"/>
      <c r="N173" s="90"/>
      <c r="O173" s="90"/>
      <c r="P173" s="90"/>
      <c r="Q173" s="90"/>
      <c r="R173" s="90"/>
      <c r="S173" s="90"/>
      <c r="T173" s="91"/>
      <c r="U173" s="67" t="s">
        <v>65</v>
      </c>
      <c r="V173" s="67"/>
      <c r="W173" s="67"/>
      <c r="X173" s="67"/>
      <c r="Y173" s="67"/>
      <c r="Z173" s="65" t="s">
        <v>66</v>
      </c>
      <c r="AA173" s="65"/>
      <c r="AB173" s="65"/>
      <c r="AC173" s="65"/>
      <c r="AD173" s="65"/>
      <c r="AE173" s="67" t="s">
        <v>67</v>
      </c>
      <c r="AF173" s="67"/>
      <c r="AG173" s="67"/>
      <c r="AH173" s="67"/>
      <c r="AI173" s="67"/>
      <c r="AJ173" s="65" t="s">
        <v>68</v>
      </c>
      <c r="AK173" s="65"/>
      <c r="AL173" s="65"/>
      <c r="AM173" s="65"/>
      <c r="AN173" s="65"/>
      <c r="AO173" s="67" t="s">
        <v>58</v>
      </c>
      <c r="AP173" s="67"/>
      <c r="AQ173" s="67"/>
      <c r="AR173" s="67"/>
      <c r="AS173" s="67"/>
      <c r="AT173" s="65" t="s">
        <v>59</v>
      </c>
      <c r="AU173" s="65"/>
      <c r="AV173" s="65"/>
      <c r="AW173" s="65"/>
      <c r="AX173" s="65"/>
      <c r="AY173" s="67" t="s">
        <v>60</v>
      </c>
      <c r="AZ173" s="67"/>
      <c r="BA173" s="67"/>
      <c r="BB173" s="67"/>
      <c r="BC173" s="67"/>
      <c r="BD173" s="65" t="s">
        <v>61</v>
      </c>
      <c r="BE173" s="65"/>
      <c r="BF173" s="65"/>
      <c r="BG173" s="65"/>
      <c r="BH173" s="65"/>
      <c r="BI173" s="67" t="s">
        <v>62</v>
      </c>
      <c r="BJ173" s="67"/>
      <c r="BK173" s="67"/>
      <c r="BL173" s="67"/>
      <c r="BM173" s="67"/>
      <c r="BN173" s="65" t="s">
        <v>63</v>
      </c>
      <c r="BO173" s="65"/>
      <c r="BP173" s="65"/>
      <c r="BQ173" s="65"/>
      <c r="BR173" s="65"/>
      <c r="CA173" t="s">
        <v>41</v>
      </c>
    </row>
    <row r="174" spans="1:79" s="6" customFormat="1" ht="13.2" customHeight="1" x14ac:dyDescent="0.25">
      <c r="A174" s="25" t="s">
        <v>191</v>
      </c>
      <c r="B174" s="26"/>
      <c r="C174" s="26"/>
      <c r="D174" s="26"/>
      <c r="E174" s="26"/>
      <c r="F174" s="26"/>
      <c r="G174" s="26"/>
      <c r="H174" s="26"/>
      <c r="I174" s="26"/>
      <c r="J174" s="26"/>
      <c r="K174" s="26"/>
      <c r="L174" s="26"/>
      <c r="M174" s="26"/>
      <c r="N174" s="26"/>
      <c r="O174" s="26"/>
      <c r="P174" s="26"/>
      <c r="Q174" s="26"/>
      <c r="R174" s="26"/>
      <c r="S174" s="26"/>
      <c r="T174" s="27"/>
      <c r="U174" s="28">
        <v>1291053</v>
      </c>
      <c r="V174" s="28"/>
      <c r="W174" s="28"/>
      <c r="X174" s="28"/>
      <c r="Y174" s="28"/>
      <c r="Z174" s="28">
        <v>0</v>
      </c>
      <c r="AA174" s="28"/>
      <c r="AB174" s="28"/>
      <c r="AC174" s="28"/>
      <c r="AD174" s="28"/>
      <c r="AE174" s="28">
        <v>1672781</v>
      </c>
      <c r="AF174" s="28"/>
      <c r="AG174" s="28"/>
      <c r="AH174" s="28"/>
      <c r="AI174" s="28"/>
      <c r="AJ174" s="28">
        <v>0</v>
      </c>
      <c r="AK174" s="28"/>
      <c r="AL174" s="28"/>
      <c r="AM174" s="28"/>
      <c r="AN174" s="28"/>
      <c r="AO174" s="28">
        <v>483691</v>
      </c>
      <c r="AP174" s="28"/>
      <c r="AQ174" s="28"/>
      <c r="AR174" s="28"/>
      <c r="AS174" s="28"/>
      <c r="AT174" s="28">
        <v>0</v>
      </c>
      <c r="AU174" s="28"/>
      <c r="AV174" s="28"/>
      <c r="AW174" s="28"/>
      <c r="AX174" s="28"/>
      <c r="AY174" s="28">
        <v>0</v>
      </c>
      <c r="AZ174" s="28"/>
      <c r="BA174" s="28"/>
      <c r="BB174" s="28"/>
      <c r="BC174" s="28"/>
      <c r="BD174" s="28">
        <v>0</v>
      </c>
      <c r="BE174" s="28"/>
      <c r="BF174" s="28"/>
      <c r="BG174" s="28"/>
      <c r="BH174" s="28"/>
      <c r="BI174" s="28">
        <v>0</v>
      </c>
      <c r="BJ174" s="28"/>
      <c r="BK174" s="28"/>
      <c r="BL174" s="28"/>
      <c r="BM174" s="28"/>
      <c r="BN174" s="28">
        <v>0</v>
      </c>
      <c r="BO174" s="28"/>
      <c r="BP174" s="28"/>
      <c r="BQ174" s="28"/>
      <c r="BR174" s="28"/>
      <c r="CA174" s="6" t="s">
        <v>42</v>
      </c>
    </row>
    <row r="175" spans="1:79" s="4" customFormat="1" ht="13.2" customHeight="1" x14ac:dyDescent="0.25">
      <c r="A175" s="31" t="s">
        <v>192</v>
      </c>
      <c r="B175" s="32"/>
      <c r="C175" s="32"/>
      <c r="D175" s="32"/>
      <c r="E175" s="32"/>
      <c r="F175" s="32"/>
      <c r="G175" s="32"/>
      <c r="H175" s="32"/>
      <c r="I175" s="32"/>
      <c r="J175" s="32"/>
      <c r="K175" s="32"/>
      <c r="L175" s="32"/>
      <c r="M175" s="32"/>
      <c r="N175" s="32"/>
      <c r="O175" s="32"/>
      <c r="P175" s="32"/>
      <c r="Q175" s="32"/>
      <c r="R175" s="32"/>
      <c r="S175" s="32"/>
      <c r="T175" s="33"/>
      <c r="U175" s="34">
        <v>1207779</v>
      </c>
      <c r="V175" s="34"/>
      <c r="W175" s="34"/>
      <c r="X175" s="34"/>
      <c r="Y175" s="34"/>
      <c r="Z175" s="34">
        <v>0</v>
      </c>
      <c r="AA175" s="34"/>
      <c r="AB175" s="34"/>
      <c r="AC175" s="34"/>
      <c r="AD175" s="34"/>
      <c r="AE175" s="34">
        <v>1523356</v>
      </c>
      <c r="AF175" s="34"/>
      <c r="AG175" s="34"/>
      <c r="AH175" s="34"/>
      <c r="AI175" s="34"/>
      <c r="AJ175" s="34">
        <v>0</v>
      </c>
      <c r="AK175" s="34"/>
      <c r="AL175" s="34"/>
      <c r="AM175" s="34"/>
      <c r="AN175" s="34"/>
      <c r="AO175" s="34">
        <v>387996</v>
      </c>
      <c r="AP175" s="34"/>
      <c r="AQ175" s="34"/>
      <c r="AR175" s="34"/>
      <c r="AS175" s="34"/>
      <c r="AT175" s="34">
        <v>0</v>
      </c>
      <c r="AU175" s="34"/>
      <c r="AV175" s="34"/>
      <c r="AW175" s="34"/>
      <c r="AX175" s="34"/>
      <c r="AY175" s="34">
        <v>0</v>
      </c>
      <c r="AZ175" s="34"/>
      <c r="BA175" s="34"/>
      <c r="BB175" s="34"/>
      <c r="BC175" s="34"/>
      <c r="BD175" s="34">
        <v>0</v>
      </c>
      <c r="BE175" s="34"/>
      <c r="BF175" s="34"/>
      <c r="BG175" s="34"/>
      <c r="BH175" s="34"/>
      <c r="BI175" s="34">
        <v>0</v>
      </c>
      <c r="BJ175" s="34"/>
      <c r="BK175" s="34"/>
      <c r="BL175" s="34"/>
      <c r="BM175" s="34"/>
      <c r="BN175" s="34">
        <v>0</v>
      </c>
      <c r="BO175" s="34"/>
      <c r="BP175" s="34"/>
      <c r="BQ175" s="34"/>
      <c r="BR175" s="34"/>
    </row>
    <row r="176" spans="1:79" s="4" customFormat="1" ht="12.75" customHeight="1" x14ac:dyDescent="0.25">
      <c r="A176" s="31" t="s">
        <v>257</v>
      </c>
      <c r="B176" s="32"/>
      <c r="C176" s="32"/>
      <c r="D176" s="32"/>
      <c r="E176" s="32"/>
      <c r="F176" s="32"/>
      <c r="G176" s="32"/>
      <c r="H176" s="32"/>
      <c r="I176" s="32"/>
      <c r="J176" s="32"/>
      <c r="K176" s="32"/>
      <c r="L176" s="32"/>
      <c r="M176" s="32"/>
      <c r="N176" s="32"/>
      <c r="O176" s="32"/>
      <c r="P176" s="32"/>
      <c r="Q176" s="32"/>
      <c r="R176" s="32"/>
      <c r="S176" s="32"/>
      <c r="T176" s="33"/>
      <c r="U176" s="34">
        <v>83274</v>
      </c>
      <c r="V176" s="34"/>
      <c r="W176" s="34"/>
      <c r="X176" s="34"/>
      <c r="Y176" s="34"/>
      <c r="Z176" s="34">
        <v>0</v>
      </c>
      <c r="AA176" s="34"/>
      <c r="AB176" s="34"/>
      <c r="AC176" s="34"/>
      <c r="AD176" s="34"/>
      <c r="AE176" s="34">
        <v>149425</v>
      </c>
      <c r="AF176" s="34"/>
      <c r="AG176" s="34"/>
      <c r="AH176" s="34"/>
      <c r="AI176" s="34"/>
      <c r="AJ176" s="34">
        <v>0</v>
      </c>
      <c r="AK176" s="34"/>
      <c r="AL176" s="34"/>
      <c r="AM176" s="34"/>
      <c r="AN176" s="34"/>
      <c r="AO176" s="34">
        <v>95695</v>
      </c>
      <c r="AP176" s="34"/>
      <c r="AQ176" s="34"/>
      <c r="AR176" s="34"/>
      <c r="AS176" s="34"/>
      <c r="AT176" s="34">
        <v>0</v>
      </c>
      <c r="AU176" s="34"/>
      <c r="AV176" s="34"/>
      <c r="AW176" s="34"/>
      <c r="AX176" s="34"/>
      <c r="AY176" s="34">
        <v>0</v>
      </c>
      <c r="AZ176" s="34"/>
      <c r="BA176" s="34"/>
      <c r="BB176" s="34"/>
      <c r="BC176" s="34"/>
      <c r="BD176" s="34">
        <v>0</v>
      </c>
      <c r="BE176" s="34"/>
      <c r="BF176" s="34"/>
      <c r="BG176" s="34"/>
      <c r="BH176" s="34"/>
      <c r="BI176" s="34">
        <v>0</v>
      </c>
      <c r="BJ176" s="34"/>
      <c r="BK176" s="34"/>
      <c r="BL176" s="34"/>
      <c r="BM176" s="34"/>
      <c r="BN176" s="34">
        <v>0</v>
      </c>
      <c r="BO176" s="34"/>
      <c r="BP176" s="34"/>
      <c r="BQ176" s="34"/>
      <c r="BR176" s="34"/>
    </row>
    <row r="177" spans="1:79" s="4" customFormat="1" ht="12.75" customHeight="1" x14ac:dyDescent="0.25">
      <c r="A177" s="31" t="s">
        <v>193</v>
      </c>
      <c r="B177" s="32"/>
      <c r="C177" s="32"/>
      <c r="D177" s="32"/>
      <c r="E177" s="32"/>
      <c r="F177" s="32"/>
      <c r="G177" s="32"/>
      <c r="H177" s="32"/>
      <c r="I177" s="32"/>
      <c r="J177" s="32"/>
      <c r="K177" s="32"/>
      <c r="L177" s="32"/>
      <c r="M177" s="32"/>
      <c r="N177" s="32"/>
      <c r="O177" s="32"/>
      <c r="P177" s="32"/>
      <c r="Q177" s="32"/>
      <c r="R177" s="32"/>
      <c r="S177" s="32"/>
      <c r="T177" s="33"/>
      <c r="U177" s="34">
        <v>117128</v>
      </c>
      <c r="V177" s="34"/>
      <c r="W177" s="34"/>
      <c r="X177" s="34"/>
      <c r="Y177" s="34"/>
      <c r="Z177" s="34">
        <v>0</v>
      </c>
      <c r="AA177" s="34"/>
      <c r="AB177" s="34"/>
      <c r="AC177" s="34"/>
      <c r="AD177" s="34"/>
      <c r="AE177" s="34">
        <v>378718</v>
      </c>
      <c r="AF177" s="34"/>
      <c r="AG177" s="34"/>
      <c r="AH177" s="34"/>
      <c r="AI177" s="34"/>
      <c r="AJ177" s="34">
        <v>0</v>
      </c>
      <c r="AK177" s="34"/>
      <c r="AL177" s="34"/>
      <c r="AM177" s="34"/>
      <c r="AN177" s="34"/>
      <c r="AO177" s="34">
        <v>430862</v>
      </c>
      <c r="AP177" s="34"/>
      <c r="AQ177" s="34"/>
      <c r="AR177" s="34"/>
      <c r="AS177" s="34"/>
      <c r="AT177" s="34">
        <v>0</v>
      </c>
      <c r="AU177" s="34"/>
      <c r="AV177" s="34"/>
      <c r="AW177" s="34"/>
      <c r="AX177" s="34"/>
      <c r="AY177" s="34">
        <v>0</v>
      </c>
      <c r="AZ177" s="34"/>
      <c r="BA177" s="34"/>
      <c r="BB177" s="34"/>
      <c r="BC177" s="34"/>
      <c r="BD177" s="34">
        <v>0</v>
      </c>
      <c r="BE177" s="34"/>
      <c r="BF177" s="34"/>
      <c r="BG177" s="34"/>
      <c r="BH177" s="34"/>
      <c r="BI177" s="34">
        <v>0</v>
      </c>
      <c r="BJ177" s="34"/>
      <c r="BK177" s="34"/>
      <c r="BL177" s="34"/>
      <c r="BM177" s="34"/>
      <c r="BN177" s="34">
        <v>0</v>
      </c>
      <c r="BO177" s="34"/>
      <c r="BP177" s="34"/>
      <c r="BQ177" s="34"/>
      <c r="BR177" s="34"/>
    </row>
    <row r="178" spans="1:79" s="6" customFormat="1" ht="13.2" customHeight="1" x14ac:dyDescent="0.25">
      <c r="A178" s="25" t="s">
        <v>194</v>
      </c>
      <c r="B178" s="26"/>
      <c r="C178" s="26"/>
      <c r="D178" s="26"/>
      <c r="E178" s="26"/>
      <c r="F178" s="26"/>
      <c r="G178" s="26"/>
      <c r="H178" s="26"/>
      <c r="I178" s="26"/>
      <c r="J178" s="26"/>
      <c r="K178" s="26"/>
      <c r="L178" s="26"/>
      <c r="M178" s="26"/>
      <c r="N178" s="26"/>
      <c r="O178" s="26"/>
      <c r="P178" s="26"/>
      <c r="Q178" s="26"/>
      <c r="R178" s="26"/>
      <c r="S178" s="26"/>
      <c r="T178" s="27"/>
      <c r="U178" s="28">
        <v>17351</v>
      </c>
      <c r="V178" s="28"/>
      <c r="W178" s="28"/>
      <c r="X178" s="28"/>
      <c r="Y178" s="28"/>
      <c r="Z178" s="28">
        <v>0</v>
      </c>
      <c r="AA178" s="28"/>
      <c r="AB178" s="28"/>
      <c r="AC178" s="28"/>
      <c r="AD178" s="28"/>
      <c r="AE178" s="28">
        <v>44454</v>
      </c>
      <c r="AF178" s="28"/>
      <c r="AG178" s="28"/>
      <c r="AH178" s="28"/>
      <c r="AI178" s="28"/>
      <c r="AJ178" s="28">
        <v>0</v>
      </c>
      <c r="AK178" s="28"/>
      <c r="AL178" s="28"/>
      <c r="AM178" s="28"/>
      <c r="AN178" s="28"/>
      <c r="AO178" s="28">
        <v>40505</v>
      </c>
      <c r="AP178" s="28"/>
      <c r="AQ178" s="28"/>
      <c r="AR178" s="28"/>
      <c r="AS178" s="28"/>
      <c r="AT178" s="28">
        <v>0</v>
      </c>
      <c r="AU178" s="28"/>
      <c r="AV178" s="28"/>
      <c r="AW178" s="28"/>
      <c r="AX178" s="28"/>
      <c r="AY178" s="28">
        <v>0</v>
      </c>
      <c r="AZ178" s="28"/>
      <c r="BA178" s="28"/>
      <c r="BB178" s="28"/>
      <c r="BC178" s="28"/>
      <c r="BD178" s="28">
        <v>0</v>
      </c>
      <c r="BE178" s="28"/>
      <c r="BF178" s="28"/>
      <c r="BG178" s="28"/>
      <c r="BH178" s="28"/>
      <c r="BI178" s="28">
        <v>0</v>
      </c>
      <c r="BJ178" s="28"/>
      <c r="BK178" s="28"/>
      <c r="BL178" s="28"/>
      <c r="BM178" s="28"/>
      <c r="BN178" s="28">
        <v>0</v>
      </c>
      <c r="BO178" s="28"/>
      <c r="BP178" s="28"/>
      <c r="BQ178" s="28"/>
      <c r="BR178" s="28"/>
    </row>
    <row r="179" spans="1:79" s="4" customFormat="1" ht="13.2" customHeight="1" x14ac:dyDescent="0.25">
      <c r="A179" s="31" t="s">
        <v>195</v>
      </c>
      <c r="B179" s="32"/>
      <c r="C179" s="32"/>
      <c r="D179" s="32"/>
      <c r="E179" s="32"/>
      <c r="F179" s="32"/>
      <c r="G179" s="32"/>
      <c r="H179" s="32"/>
      <c r="I179" s="32"/>
      <c r="J179" s="32"/>
      <c r="K179" s="32"/>
      <c r="L179" s="32"/>
      <c r="M179" s="32"/>
      <c r="N179" s="32"/>
      <c r="O179" s="32"/>
      <c r="P179" s="32"/>
      <c r="Q179" s="32"/>
      <c r="R179" s="32"/>
      <c r="S179" s="32"/>
      <c r="T179" s="33"/>
      <c r="U179" s="34">
        <v>17351</v>
      </c>
      <c r="V179" s="34"/>
      <c r="W179" s="34"/>
      <c r="X179" s="34"/>
      <c r="Y179" s="34"/>
      <c r="Z179" s="34">
        <v>0</v>
      </c>
      <c r="AA179" s="34"/>
      <c r="AB179" s="34"/>
      <c r="AC179" s="34"/>
      <c r="AD179" s="34"/>
      <c r="AE179" s="34">
        <v>44454</v>
      </c>
      <c r="AF179" s="34"/>
      <c r="AG179" s="34"/>
      <c r="AH179" s="34"/>
      <c r="AI179" s="34"/>
      <c r="AJ179" s="34">
        <v>0</v>
      </c>
      <c r="AK179" s="34"/>
      <c r="AL179" s="34"/>
      <c r="AM179" s="34"/>
      <c r="AN179" s="34"/>
      <c r="AO179" s="34">
        <v>40505</v>
      </c>
      <c r="AP179" s="34"/>
      <c r="AQ179" s="34"/>
      <c r="AR179" s="34"/>
      <c r="AS179" s="34"/>
      <c r="AT179" s="34">
        <v>0</v>
      </c>
      <c r="AU179" s="34"/>
      <c r="AV179" s="34"/>
      <c r="AW179" s="34"/>
      <c r="AX179" s="34"/>
      <c r="AY179" s="34">
        <v>0</v>
      </c>
      <c r="AZ179" s="34"/>
      <c r="BA179" s="34"/>
      <c r="BB179" s="34"/>
      <c r="BC179" s="34"/>
      <c r="BD179" s="34">
        <v>0</v>
      </c>
      <c r="BE179" s="34"/>
      <c r="BF179" s="34"/>
      <c r="BG179" s="34"/>
      <c r="BH179" s="34"/>
      <c r="BI179" s="34">
        <v>0</v>
      </c>
      <c r="BJ179" s="34"/>
      <c r="BK179" s="34"/>
      <c r="BL179" s="34"/>
      <c r="BM179" s="34"/>
      <c r="BN179" s="34">
        <v>0</v>
      </c>
      <c r="BO179" s="34"/>
      <c r="BP179" s="34"/>
      <c r="BQ179" s="34"/>
      <c r="BR179" s="34"/>
    </row>
    <row r="180" spans="1:79" s="4" customFormat="1" ht="12.75" customHeight="1" x14ac:dyDescent="0.25">
      <c r="A180" s="31" t="s">
        <v>196</v>
      </c>
      <c r="B180" s="32"/>
      <c r="C180" s="32"/>
      <c r="D180" s="32"/>
      <c r="E180" s="32"/>
      <c r="F180" s="32"/>
      <c r="G180" s="32"/>
      <c r="H180" s="32"/>
      <c r="I180" s="32"/>
      <c r="J180" s="32"/>
      <c r="K180" s="32"/>
      <c r="L180" s="32"/>
      <c r="M180" s="32"/>
      <c r="N180" s="32"/>
      <c r="O180" s="32"/>
      <c r="P180" s="32"/>
      <c r="Q180" s="32"/>
      <c r="R180" s="32"/>
      <c r="S180" s="32"/>
      <c r="T180" s="33"/>
      <c r="U180" s="34">
        <v>38526</v>
      </c>
      <c r="V180" s="34"/>
      <c r="W180" s="34"/>
      <c r="X180" s="34"/>
      <c r="Y180" s="34"/>
      <c r="Z180" s="34">
        <v>0</v>
      </c>
      <c r="AA180" s="34"/>
      <c r="AB180" s="34"/>
      <c r="AC180" s="34"/>
      <c r="AD180" s="34"/>
      <c r="AE180" s="34">
        <v>0</v>
      </c>
      <c r="AF180" s="34"/>
      <c r="AG180" s="34"/>
      <c r="AH180" s="34"/>
      <c r="AI180" s="34"/>
      <c r="AJ180" s="34">
        <v>0</v>
      </c>
      <c r="AK180" s="34"/>
      <c r="AL180" s="34"/>
      <c r="AM180" s="34"/>
      <c r="AN180" s="34"/>
      <c r="AO180" s="34">
        <v>17480</v>
      </c>
      <c r="AP180" s="34"/>
      <c r="AQ180" s="34"/>
      <c r="AR180" s="34"/>
      <c r="AS180" s="34"/>
      <c r="AT180" s="34">
        <v>0</v>
      </c>
      <c r="AU180" s="34"/>
      <c r="AV180" s="34"/>
      <c r="AW180" s="34"/>
      <c r="AX180" s="34"/>
      <c r="AY180" s="34">
        <v>0</v>
      </c>
      <c r="AZ180" s="34"/>
      <c r="BA180" s="34"/>
      <c r="BB180" s="34"/>
      <c r="BC180" s="34"/>
      <c r="BD180" s="34">
        <v>0</v>
      </c>
      <c r="BE180" s="34"/>
      <c r="BF180" s="34"/>
      <c r="BG180" s="34"/>
      <c r="BH180" s="34"/>
      <c r="BI180" s="34">
        <v>0</v>
      </c>
      <c r="BJ180" s="34"/>
      <c r="BK180" s="34"/>
      <c r="BL180" s="34"/>
      <c r="BM180" s="34"/>
      <c r="BN180" s="34">
        <v>0</v>
      </c>
      <c r="BO180" s="34"/>
      <c r="BP180" s="34"/>
      <c r="BQ180" s="34"/>
      <c r="BR180" s="34"/>
    </row>
    <row r="181" spans="1:79" s="6" customFormat="1" ht="12.75" customHeight="1" x14ac:dyDescent="0.25">
      <c r="A181" s="25" t="s">
        <v>147</v>
      </c>
      <c r="B181" s="26"/>
      <c r="C181" s="26"/>
      <c r="D181" s="26"/>
      <c r="E181" s="26"/>
      <c r="F181" s="26"/>
      <c r="G181" s="26"/>
      <c r="H181" s="26"/>
      <c r="I181" s="26"/>
      <c r="J181" s="26"/>
      <c r="K181" s="26"/>
      <c r="L181" s="26"/>
      <c r="M181" s="26"/>
      <c r="N181" s="26"/>
      <c r="O181" s="26"/>
      <c r="P181" s="26"/>
      <c r="Q181" s="26"/>
      <c r="R181" s="26"/>
      <c r="S181" s="26"/>
      <c r="T181" s="27"/>
      <c r="U181" s="28">
        <v>1464058</v>
      </c>
      <c r="V181" s="28"/>
      <c r="W181" s="28"/>
      <c r="X181" s="28"/>
      <c r="Y181" s="28"/>
      <c r="Z181" s="28">
        <v>0</v>
      </c>
      <c r="AA181" s="28"/>
      <c r="AB181" s="28"/>
      <c r="AC181" s="28"/>
      <c r="AD181" s="28"/>
      <c r="AE181" s="28">
        <v>2095953</v>
      </c>
      <c r="AF181" s="28"/>
      <c r="AG181" s="28"/>
      <c r="AH181" s="28"/>
      <c r="AI181" s="28"/>
      <c r="AJ181" s="28">
        <v>0</v>
      </c>
      <c r="AK181" s="28"/>
      <c r="AL181" s="28"/>
      <c r="AM181" s="28"/>
      <c r="AN181" s="28"/>
      <c r="AO181" s="28">
        <v>972538</v>
      </c>
      <c r="AP181" s="28"/>
      <c r="AQ181" s="28"/>
      <c r="AR181" s="28"/>
      <c r="AS181" s="28"/>
      <c r="AT181" s="28">
        <v>0</v>
      </c>
      <c r="AU181" s="28"/>
      <c r="AV181" s="28"/>
      <c r="AW181" s="28"/>
      <c r="AX181" s="28"/>
      <c r="AY181" s="28">
        <v>0</v>
      </c>
      <c r="AZ181" s="28"/>
      <c r="BA181" s="28"/>
      <c r="BB181" s="28"/>
      <c r="BC181" s="28"/>
      <c r="BD181" s="28">
        <v>0</v>
      </c>
      <c r="BE181" s="28"/>
      <c r="BF181" s="28"/>
      <c r="BG181" s="28"/>
      <c r="BH181" s="28"/>
      <c r="BI181" s="28">
        <v>0</v>
      </c>
      <c r="BJ181" s="28"/>
      <c r="BK181" s="28"/>
      <c r="BL181" s="28"/>
      <c r="BM181" s="28"/>
      <c r="BN181" s="28">
        <v>0</v>
      </c>
      <c r="BO181" s="28"/>
      <c r="BP181" s="28"/>
      <c r="BQ181" s="28"/>
      <c r="BR181" s="28"/>
    </row>
    <row r="182" spans="1:79" s="4" customFormat="1" ht="26.4" customHeight="1" x14ac:dyDescent="0.25">
      <c r="A182" s="31" t="s">
        <v>197</v>
      </c>
      <c r="B182" s="32"/>
      <c r="C182" s="32"/>
      <c r="D182" s="32"/>
      <c r="E182" s="32"/>
      <c r="F182" s="32"/>
      <c r="G182" s="32"/>
      <c r="H182" s="32"/>
      <c r="I182" s="32"/>
      <c r="J182" s="32"/>
      <c r="K182" s="32"/>
      <c r="L182" s="32"/>
      <c r="M182" s="32"/>
      <c r="N182" s="32"/>
      <c r="O182" s="32"/>
      <c r="P182" s="32"/>
      <c r="Q182" s="32"/>
      <c r="R182" s="32"/>
      <c r="S182" s="32"/>
      <c r="T182" s="33"/>
      <c r="U182" s="34" t="s">
        <v>173</v>
      </c>
      <c r="V182" s="34"/>
      <c r="W182" s="34"/>
      <c r="X182" s="34"/>
      <c r="Y182" s="34"/>
      <c r="Z182" s="34"/>
      <c r="AA182" s="34"/>
      <c r="AB182" s="34"/>
      <c r="AC182" s="34"/>
      <c r="AD182" s="34"/>
      <c r="AE182" s="34" t="s">
        <v>173</v>
      </c>
      <c r="AF182" s="34"/>
      <c r="AG182" s="34"/>
      <c r="AH182" s="34"/>
      <c r="AI182" s="34"/>
      <c r="AJ182" s="34"/>
      <c r="AK182" s="34"/>
      <c r="AL182" s="34"/>
      <c r="AM182" s="34"/>
      <c r="AN182" s="34"/>
      <c r="AO182" s="34" t="s">
        <v>173</v>
      </c>
      <c r="AP182" s="34"/>
      <c r="AQ182" s="34"/>
      <c r="AR182" s="34"/>
      <c r="AS182" s="34"/>
      <c r="AT182" s="34"/>
      <c r="AU182" s="34"/>
      <c r="AV182" s="34"/>
      <c r="AW182" s="34"/>
      <c r="AX182" s="34"/>
      <c r="AY182" s="34" t="s">
        <v>173</v>
      </c>
      <c r="AZ182" s="34"/>
      <c r="BA182" s="34"/>
      <c r="BB182" s="34"/>
      <c r="BC182" s="34"/>
      <c r="BD182" s="34"/>
      <c r="BE182" s="34"/>
      <c r="BF182" s="34"/>
      <c r="BG182" s="34"/>
      <c r="BH182" s="34"/>
      <c r="BI182" s="34" t="s">
        <v>173</v>
      </c>
      <c r="BJ182" s="34"/>
      <c r="BK182" s="34"/>
      <c r="BL182" s="34"/>
      <c r="BM182" s="34"/>
      <c r="BN182" s="34"/>
      <c r="BO182" s="34"/>
      <c r="BP182" s="34"/>
      <c r="BQ182" s="34"/>
      <c r="BR182" s="34"/>
    </row>
    <row r="185" spans="1:79" ht="14.25" customHeight="1" x14ac:dyDescent="0.25">
      <c r="A185" s="64" t="s">
        <v>125</v>
      </c>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row>
    <row r="186" spans="1:79" ht="15" customHeight="1" x14ac:dyDescent="0.25">
      <c r="A186" s="79" t="s">
        <v>6</v>
      </c>
      <c r="B186" s="80"/>
      <c r="C186" s="80"/>
      <c r="D186" s="79" t="s">
        <v>10</v>
      </c>
      <c r="E186" s="80"/>
      <c r="F186" s="80"/>
      <c r="G186" s="80"/>
      <c r="H186" s="80"/>
      <c r="I186" s="80"/>
      <c r="J186" s="80"/>
      <c r="K186" s="80"/>
      <c r="L186" s="80"/>
      <c r="M186" s="80"/>
      <c r="N186" s="80"/>
      <c r="O186" s="80"/>
      <c r="P186" s="80"/>
      <c r="Q186" s="80"/>
      <c r="R186" s="80"/>
      <c r="S186" s="80"/>
      <c r="T186" s="80"/>
      <c r="U186" s="80"/>
      <c r="V186" s="81"/>
      <c r="W186" s="42" t="s">
        <v>211</v>
      </c>
      <c r="X186" s="42"/>
      <c r="Y186" s="42"/>
      <c r="Z186" s="42"/>
      <c r="AA186" s="42"/>
      <c r="AB186" s="42"/>
      <c r="AC186" s="42"/>
      <c r="AD186" s="42"/>
      <c r="AE186" s="42"/>
      <c r="AF186" s="42"/>
      <c r="AG186" s="42"/>
      <c r="AH186" s="42"/>
      <c r="AI186" s="42" t="s">
        <v>215</v>
      </c>
      <c r="AJ186" s="42"/>
      <c r="AK186" s="42"/>
      <c r="AL186" s="42"/>
      <c r="AM186" s="42"/>
      <c r="AN186" s="42"/>
      <c r="AO186" s="42"/>
      <c r="AP186" s="42"/>
      <c r="AQ186" s="42"/>
      <c r="AR186" s="42"/>
      <c r="AS186" s="42"/>
      <c r="AT186" s="42"/>
      <c r="AU186" s="42" t="s">
        <v>227</v>
      </c>
      <c r="AV186" s="42"/>
      <c r="AW186" s="42"/>
      <c r="AX186" s="42"/>
      <c r="AY186" s="42"/>
      <c r="AZ186" s="42"/>
      <c r="BA186" s="42" t="s">
        <v>233</v>
      </c>
      <c r="BB186" s="42"/>
      <c r="BC186" s="42"/>
      <c r="BD186" s="42"/>
      <c r="BE186" s="42"/>
      <c r="BF186" s="42"/>
      <c r="BG186" s="42" t="s">
        <v>242</v>
      </c>
      <c r="BH186" s="42"/>
      <c r="BI186" s="42"/>
      <c r="BJ186" s="42"/>
      <c r="BK186" s="42"/>
      <c r="BL186" s="42"/>
    </row>
    <row r="187" spans="1:79" ht="15" customHeight="1" x14ac:dyDescent="0.25">
      <c r="A187" s="92"/>
      <c r="B187" s="93"/>
      <c r="C187" s="93"/>
      <c r="D187" s="92"/>
      <c r="E187" s="93"/>
      <c r="F187" s="93"/>
      <c r="G187" s="93"/>
      <c r="H187" s="93"/>
      <c r="I187" s="93"/>
      <c r="J187" s="93"/>
      <c r="K187" s="93"/>
      <c r="L187" s="93"/>
      <c r="M187" s="93"/>
      <c r="N187" s="93"/>
      <c r="O187" s="93"/>
      <c r="P187" s="93"/>
      <c r="Q187" s="93"/>
      <c r="R187" s="93"/>
      <c r="S187" s="93"/>
      <c r="T187" s="93"/>
      <c r="U187" s="93"/>
      <c r="V187" s="94"/>
      <c r="W187" s="42" t="s">
        <v>4</v>
      </c>
      <c r="X187" s="42"/>
      <c r="Y187" s="42"/>
      <c r="Z187" s="42"/>
      <c r="AA187" s="42"/>
      <c r="AB187" s="42"/>
      <c r="AC187" s="42" t="s">
        <v>3</v>
      </c>
      <c r="AD187" s="42"/>
      <c r="AE187" s="42"/>
      <c r="AF187" s="42"/>
      <c r="AG187" s="42"/>
      <c r="AH187" s="42"/>
      <c r="AI187" s="42" t="s">
        <v>4</v>
      </c>
      <c r="AJ187" s="42"/>
      <c r="AK187" s="42"/>
      <c r="AL187" s="42"/>
      <c r="AM187" s="42"/>
      <c r="AN187" s="42"/>
      <c r="AO187" s="42" t="s">
        <v>3</v>
      </c>
      <c r="AP187" s="42"/>
      <c r="AQ187" s="42"/>
      <c r="AR187" s="42"/>
      <c r="AS187" s="42"/>
      <c r="AT187" s="42"/>
      <c r="AU187" s="69" t="s">
        <v>4</v>
      </c>
      <c r="AV187" s="69"/>
      <c r="AW187" s="69"/>
      <c r="AX187" s="69" t="s">
        <v>3</v>
      </c>
      <c r="AY187" s="69"/>
      <c r="AZ187" s="69"/>
      <c r="BA187" s="69" t="s">
        <v>4</v>
      </c>
      <c r="BB187" s="69"/>
      <c r="BC187" s="69"/>
      <c r="BD187" s="69" t="s">
        <v>3</v>
      </c>
      <c r="BE187" s="69"/>
      <c r="BF187" s="69"/>
      <c r="BG187" s="69" t="s">
        <v>4</v>
      </c>
      <c r="BH187" s="69"/>
      <c r="BI187" s="69"/>
      <c r="BJ187" s="69" t="s">
        <v>3</v>
      </c>
      <c r="BK187" s="69"/>
      <c r="BL187" s="69"/>
    </row>
    <row r="188" spans="1:79" ht="57" customHeight="1" x14ac:dyDescent="0.25">
      <c r="A188" s="82"/>
      <c r="B188" s="83"/>
      <c r="C188" s="83"/>
      <c r="D188" s="82"/>
      <c r="E188" s="83"/>
      <c r="F188" s="83"/>
      <c r="G188" s="83"/>
      <c r="H188" s="83"/>
      <c r="I188" s="83"/>
      <c r="J188" s="83"/>
      <c r="K188" s="83"/>
      <c r="L188" s="83"/>
      <c r="M188" s="83"/>
      <c r="N188" s="83"/>
      <c r="O188" s="83"/>
      <c r="P188" s="83"/>
      <c r="Q188" s="83"/>
      <c r="R188" s="83"/>
      <c r="S188" s="83"/>
      <c r="T188" s="83"/>
      <c r="U188" s="83"/>
      <c r="V188" s="84"/>
      <c r="W188" s="42" t="s">
        <v>12</v>
      </c>
      <c r="X188" s="42"/>
      <c r="Y188" s="42"/>
      <c r="Z188" s="42" t="s">
        <v>11</v>
      </c>
      <c r="AA188" s="42"/>
      <c r="AB188" s="42"/>
      <c r="AC188" s="42" t="s">
        <v>12</v>
      </c>
      <c r="AD188" s="42"/>
      <c r="AE188" s="42"/>
      <c r="AF188" s="42" t="s">
        <v>11</v>
      </c>
      <c r="AG188" s="42"/>
      <c r="AH188" s="42"/>
      <c r="AI188" s="42" t="s">
        <v>12</v>
      </c>
      <c r="AJ188" s="42"/>
      <c r="AK188" s="42"/>
      <c r="AL188" s="42" t="s">
        <v>11</v>
      </c>
      <c r="AM188" s="42"/>
      <c r="AN188" s="42"/>
      <c r="AO188" s="42" t="s">
        <v>12</v>
      </c>
      <c r="AP188" s="42"/>
      <c r="AQ188" s="42"/>
      <c r="AR188" s="42" t="s">
        <v>11</v>
      </c>
      <c r="AS188" s="42"/>
      <c r="AT188" s="42"/>
      <c r="AU188" s="69"/>
      <c r="AV188" s="69"/>
      <c r="AW188" s="69"/>
      <c r="AX188" s="69"/>
      <c r="AY188" s="69"/>
      <c r="AZ188" s="69"/>
      <c r="BA188" s="69"/>
      <c r="BB188" s="69"/>
      <c r="BC188" s="69"/>
      <c r="BD188" s="69"/>
      <c r="BE188" s="69"/>
      <c r="BF188" s="69"/>
      <c r="BG188" s="69"/>
      <c r="BH188" s="69"/>
      <c r="BI188" s="69"/>
      <c r="BJ188" s="69"/>
      <c r="BK188" s="69"/>
      <c r="BL188" s="69"/>
    </row>
    <row r="189" spans="1:79" ht="15" customHeight="1" x14ac:dyDescent="0.25">
      <c r="A189" s="75">
        <v>1</v>
      </c>
      <c r="B189" s="76"/>
      <c r="C189" s="76"/>
      <c r="D189" s="75">
        <v>2</v>
      </c>
      <c r="E189" s="76"/>
      <c r="F189" s="76"/>
      <c r="G189" s="76"/>
      <c r="H189" s="76"/>
      <c r="I189" s="76"/>
      <c r="J189" s="76"/>
      <c r="K189" s="76"/>
      <c r="L189" s="76"/>
      <c r="M189" s="76"/>
      <c r="N189" s="76"/>
      <c r="O189" s="76"/>
      <c r="P189" s="76"/>
      <c r="Q189" s="76"/>
      <c r="R189" s="76"/>
      <c r="S189" s="76"/>
      <c r="T189" s="76"/>
      <c r="U189" s="76"/>
      <c r="V189" s="77"/>
      <c r="W189" s="42">
        <v>3</v>
      </c>
      <c r="X189" s="42"/>
      <c r="Y189" s="42"/>
      <c r="Z189" s="42">
        <v>4</v>
      </c>
      <c r="AA189" s="42"/>
      <c r="AB189" s="42"/>
      <c r="AC189" s="42">
        <v>5</v>
      </c>
      <c r="AD189" s="42"/>
      <c r="AE189" s="42"/>
      <c r="AF189" s="42">
        <v>6</v>
      </c>
      <c r="AG189" s="42"/>
      <c r="AH189" s="42"/>
      <c r="AI189" s="42">
        <v>7</v>
      </c>
      <c r="AJ189" s="42"/>
      <c r="AK189" s="42"/>
      <c r="AL189" s="42">
        <v>8</v>
      </c>
      <c r="AM189" s="42"/>
      <c r="AN189" s="42"/>
      <c r="AO189" s="42">
        <v>9</v>
      </c>
      <c r="AP189" s="42"/>
      <c r="AQ189" s="42"/>
      <c r="AR189" s="42">
        <v>10</v>
      </c>
      <c r="AS189" s="42"/>
      <c r="AT189" s="42"/>
      <c r="AU189" s="42">
        <v>11</v>
      </c>
      <c r="AV189" s="42"/>
      <c r="AW189" s="42"/>
      <c r="AX189" s="42">
        <v>12</v>
      </c>
      <c r="AY189" s="42"/>
      <c r="AZ189" s="42"/>
      <c r="BA189" s="42">
        <v>13</v>
      </c>
      <c r="BB189" s="42"/>
      <c r="BC189" s="42"/>
      <c r="BD189" s="42">
        <v>14</v>
      </c>
      <c r="BE189" s="42"/>
      <c r="BF189" s="42"/>
      <c r="BG189" s="42">
        <v>15</v>
      </c>
      <c r="BH189" s="42"/>
      <c r="BI189" s="42"/>
      <c r="BJ189" s="42">
        <v>16</v>
      </c>
      <c r="BK189" s="42"/>
      <c r="BL189" s="42"/>
    </row>
    <row r="190" spans="1:79" s="1" customFormat="1" ht="12.75" hidden="1" customHeight="1" x14ac:dyDescent="0.25">
      <c r="A190" s="89" t="s">
        <v>69</v>
      </c>
      <c r="B190" s="90"/>
      <c r="C190" s="90"/>
      <c r="D190" s="89" t="s">
        <v>57</v>
      </c>
      <c r="E190" s="90"/>
      <c r="F190" s="90"/>
      <c r="G190" s="90"/>
      <c r="H190" s="90"/>
      <c r="I190" s="90"/>
      <c r="J190" s="90"/>
      <c r="K190" s="90"/>
      <c r="L190" s="90"/>
      <c r="M190" s="90"/>
      <c r="N190" s="90"/>
      <c r="O190" s="90"/>
      <c r="P190" s="90"/>
      <c r="Q190" s="90"/>
      <c r="R190" s="90"/>
      <c r="S190" s="90"/>
      <c r="T190" s="90"/>
      <c r="U190" s="90"/>
      <c r="V190" s="91"/>
      <c r="W190" s="67" t="s">
        <v>72</v>
      </c>
      <c r="X190" s="67"/>
      <c r="Y190" s="67"/>
      <c r="Z190" s="67" t="s">
        <v>73</v>
      </c>
      <c r="AA190" s="67"/>
      <c r="AB190" s="67"/>
      <c r="AC190" s="65" t="s">
        <v>74</v>
      </c>
      <c r="AD190" s="65"/>
      <c r="AE190" s="65"/>
      <c r="AF190" s="65" t="s">
        <v>75</v>
      </c>
      <c r="AG190" s="65"/>
      <c r="AH190" s="65"/>
      <c r="AI190" s="67" t="s">
        <v>76</v>
      </c>
      <c r="AJ190" s="67"/>
      <c r="AK190" s="67"/>
      <c r="AL190" s="67" t="s">
        <v>77</v>
      </c>
      <c r="AM190" s="67"/>
      <c r="AN190" s="67"/>
      <c r="AO190" s="65" t="s">
        <v>104</v>
      </c>
      <c r="AP190" s="65"/>
      <c r="AQ190" s="65"/>
      <c r="AR190" s="65" t="s">
        <v>78</v>
      </c>
      <c r="AS190" s="65"/>
      <c r="AT190" s="65"/>
      <c r="AU190" s="67" t="s">
        <v>105</v>
      </c>
      <c r="AV190" s="67"/>
      <c r="AW190" s="67"/>
      <c r="AX190" s="65" t="s">
        <v>106</v>
      </c>
      <c r="AY190" s="65"/>
      <c r="AZ190" s="65"/>
      <c r="BA190" s="67" t="s">
        <v>107</v>
      </c>
      <c r="BB190" s="67"/>
      <c r="BC190" s="67"/>
      <c r="BD190" s="65" t="s">
        <v>108</v>
      </c>
      <c r="BE190" s="65"/>
      <c r="BF190" s="65"/>
      <c r="BG190" s="67" t="s">
        <v>109</v>
      </c>
      <c r="BH190" s="67"/>
      <c r="BI190" s="67"/>
      <c r="BJ190" s="65" t="s">
        <v>110</v>
      </c>
      <c r="BK190" s="65"/>
      <c r="BL190" s="65"/>
      <c r="CA190" s="1" t="s">
        <v>103</v>
      </c>
    </row>
    <row r="191" spans="1:79" s="4" customFormat="1" ht="13.2" customHeight="1" x14ac:dyDescent="0.25">
      <c r="A191" s="37">
        <v>1</v>
      </c>
      <c r="B191" s="38"/>
      <c r="C191" s="38"/>
      <c r="D191" s="31" t="s">
        <v>198</v>
      </c>
      <c r="E191" s="32"/>
      <c r="F191" s="32"/>
      <c r="G191" s="32"/>
      <c r="H191" s="32"/>
      <c r="I191" s="32"/>
      <c r="J191" s="32"/>
      <c r="K191" s="32"/>
      <c r="L191" s="32"/>
      <c r="M191" s="32"/>
      <c r="N191" s="32"/>
      <c r="O191" s="32"/>
      <c r="P191" s="32"/>
      <c r="Q191" s="32"/>
      <c r="R191" s="32"/>
      <c r="S191" s="32"/>
      <c r="T191" s="32"/>
      <c r="U191" s="32"/>
      <c r="V191" s="33"/>
      <c r="W191" s="35">
        <v>6.5</v>
      </c>
      <c r="X191" s="35"/>
      <c r="Y191" s="35"/>
      <c r="Z191" s="35">
        <v>2</v>
      </c>
      <c r="AA191" s="35"/>
      <c r="AB191" s="35"/>
      <c r="AC191" s="35">
        <v>0</v>
      </c>
      <c r="AD191" s="35"/>
      <c r="AE191" s="35"/>
      <c r="AF191" s="35">
        <v>0</v>
      </c>
      <c r="AG191" s="35"/>
      <c r="AH191" s="35"/>
      <c r="AI191" s="35">
        <v>6.5</v>
      </c>
      <c r="AJ191" s="35"/>
      <c r="AK191" s="35"/>
      <c r="AL191" s="35">
        <v>3</v>
      </c>
      <c r="AM191" s="35"/>
      <c r="AN191" s="35"/>
      <c r="AO191" s="35">
        <v>0</v>
      </c>
      <c r="AP191" s="35"/>
      <c r="AQ191" s="35"/>
      <c r="AR191" s="35">
        <v>0</v>
      </c>
      <c r="AS191" s="35"/>
      <c r="AT191" s="35"/>
      <c r="AU191" s="35">
        <v>6.5</v>
      </c>
      <c r="AV191" s="35"/>
      <c r="AW191" s="35"/>
      <c r="AX191" s="35">
        <v>0</v>
      </c>
      <c r="AY191" s="35"/>
      <c r="AZ191" s="35"/>
      <c r="BA191" s="35">
        <v>0</v>
      </c>
      <c r="BB191" s="35"/>
      <c r="BC191" s="35"/>
      <c r="BD191" s="35">
        <v>0</v>
      </c>
      <c r="BE191" s="35"/>
      <c r="BF191" s="35"/>
      <c r="BG191" s="35">
        <v>0</v>
      </c>
      <c r="BH191" s="35"/>
      <c r="BI191" s="35"/>
      <c r="BJ191" s="35">
        <v>0</v>
      </c>
      <c r="BK191" s="35"/>
      <c r="BL191" s="35"/>
      <c r="CA191" s="4" t="s">
        <v>43</v>
      </c>
    </row>
    <row r="192" spans="1:79" s="4" customFormat="1" ht="13.2" customHeight="1" x14ac:dyDescent="0.25">
      <c r="A192" s="37">
        <v>2</v>
      </c>
      <c r="B192" s="38"/>
      <c r="C192" s="38"/>
      <c r="D192" s="31" t="s">
        <v>199</v>
      </c>
      <c r="E192" s="32"/>
      <c r="F192" s="32"/>
      <c r="G192" s="32"/>
      <c r="H192" s="32"/>
      <c r="I192" s="32"/>
      <c r="J192" s="32"/>
      <c r="K192" s="32"/>
      <c r="L192" s="32"/>
      <c r="M192" s="32"/>
      <c r="N192" s="32"/>
      <c r="O192" s="32"/>
      <c r="P192" s="32"/>
      <c r="Q192" s="32"/>
      <c r="R192" s="32"/>
      <c r="S192" s="32"/>
      <c r="T192" s="32"/>
      <c r="U192" s="32"/>
      <c r="V192" s="33"/>
      <c r="W192" s="35">
        <v>31.75</v>
      </c>
      <c r="X192" s="35"/>
      <c r="Y192" s="35"/>
      <c r="Z192" s="35">
        <v>20</v>
      </c>
      <c r="AA192" s="35"/>
      <c r="AB192" s="35"/>
      <c r="AC192" s="35">
        <v>0</v>
      </c>
      <c r="AD192" s="35"/>
      <c r="AE192" s="35"/>
      <c r="AF192" s="35">
        <v>0</v>
      </c>
      <c r="AG192" s="35"/>
      <c r="AH192" s="35"/>
      <c r="AI192" s="35">
        <v>31.75</v>
      </c>
      <c r="AJ192" s="35"/>
      <c r="AK192" s="35"/>
      <c r="AL192" s="35">
        <v>2</v>
      </c>
      <c r="AM192" s="35"/>
      <c r="AN192" s="35"/>
      <c r="AO192" s="35">
        <v>0</v>
      </c>
      <c r="AP192" s="35"/>
      <c r="AQ192" s="35"/>
      <c r="AR192" s="35">
        <v>0</v>
      </c>
      <c r="AS192" s="35"/>
      <c r="AT192" s="35"/>
      <c r="AU192" s="35">
        <v>31.75</v>
      </c>
      <c r="AV192" s="35"/>
      <c r="AW192" s="35"/>
      <c r="AX192" s="35">
        <v>0</v>
      </c>
      <c r="AY192" s="35"/>
      <c r="AZ192" s="35"/>
      <c r="BA192" s="35">
        <v>0</v>
      </c>
      <c r="BB192" s="35"/>
      <c r="BC192" s="35"/>
      <c r="BD192" s="35">
        <v>0</v>
      </c>
      <c r="BE192" s="35"/>
      <c r="BF192" s="35"/>
      <c r="BG192" s="35">
        <v>0</v>
      </c>
      <c r="BH192" s="35"/>
      <c r="BI192" s="35"/>
      <c r="BJ192" s="35">
        <v>0</v>
      </c>
      <c r="BK192" s="35"/>
      <c r="BL192" s="35"/>
    </row>
    <row r="193" spans="1:79" s="4" customFormat="1" ht="13.2" customHeight="1" x14ac:dyDescent="0.25">
      <c r="A193" s="37">
        <v>3</v>
      </c>
      <c r="B193" s="38"/>
      <c r="C193" s="38"/>
      <c r="D193" s="31" t="s">
        <v>258</v>
      </c>
      <c r="E193" s="32"/>
      <c r="F193" s="32"/>
      <c r="G193" s="32"/>
      <c r="H193" s="32"/>
      <c r="I193" s="32"/>
      <c r="J193" s="32"/>
      <c r="K193" s="32"/>
      <c r="L193" s="32"/>
      <c r="M193" s="32"/>
      <c r="N193" s="32"/>
      <c r="O193" s="32"/>
      <c r="P193" s="32"/>
      <c r="Q193" s="32"/>
      <c r="R193" s="32"/>
      <c r="S193" s="32"/>
      <c r="T193" s="32"/>
      <c r="U193" s="32"/>
      <c r="V193" s="33"/>
      <c r="W193" s="35">
        <v>12</v>
      </c>
      <c r="X193" s="35"/>
      <c r="Y193" s="35"/>
      <c r="Z193" s="35">
        <v>6</v>
      </c>
      <c r="AA193" s="35"/>
      <c r="AB193" s="35"/>
      <c r="AC193" s="35">
        <v>0</v>
      </c>
      <c r="AD193" s="35"/>
      <c r="AE193" s="35"/>
      <c r="AF193" s="35">
        <v>0</v>
      </c>
      <c r="AG193" s="35"/>
      <c r="AH193" s="35"/>
      <c r="AI193" s="35">
        <v>12</v>
      </c>
      <c r="AJ193" s="35"/>
      <c r="AK193" s="35"/>
      <c r="AL193" s="35">
        <v>0</v>
      </c>
      <c r="AM193" s="35"/>
      <c r="AN193" s="35"/>
      <c r="AO193" s="35">
        <v>0</v>
      </c>
      <c r="AP193" s="35"/>
      <c r="AQ193" s="35"/>
      <c r="AR193" s="35">
        <v>0</v>
      </c>
      <c r="AS193" s="35"/>
      <c r="AT193" s="35"/>
      <c r="AU193" s="35">
        <v>12</v>
      </c>
      <c r="AV193" s="35"/>
      <c r="AW193" s="35"/>
      <c r="AX193" s="35">
        <v>0</v>
      </c>
      <c r="AY193" s="35"/>
      <c r="AZ193" s="35"/>
      <c r="BA193" s="35">
        <v>0</v>
      </c>
      <c r="BB193" s="35"/>
      <c r="BC193" s="35"/>
      <c r="BD193" s="35">
        <v>0</v>
      </c>
      <c r="BE193" s="35"/>
      <c r="BF193" s="35"/>
      <c r="BG193" s="35">
        <v>0</v>
      </c>
      <c r="BH193" s="35"/>
      <c r="BI193" s="35"/>
      <c r="BJ193" s="35">
        <v>0</v>
      </c>
      <c r="BK193" s="35"/>
      <c r="BL193" s="35"/>
    </row>
    <row r="194" spans="1:79" s="6" customFormat="1" ht="13.2" customHeight="1" x14ac:dyDescent="0.25">
      <c r="A194" s="39">
        <v>4</v>
      </c>
      <c r="B194" s="40"/>
      <c r="C194" s="40"/>
      <c r="D194" s="25" t="s">
        <v>200</v>
      </c>
      <c r="E194" s="26"/>
      <c r="F194" s="26"/>
      <c r="G194" s="26"/>
      <c r="H194" s="26"/>
      <c r="I194" s="26"/>
      <c r="J194" s="26"/>
      <c r="K194" s="26"/>
      <c r="L194" s="26"/>
      <c r="M194" s="26"/>
      <c r="N194" s="26"/>
      <c r="O194" s="26"/>
      <c r="P194" s="26"/>
      <c r="Q194" s="26"/>
      <c r="R194" s="26"/>
      <c r="S194" s="26"/>
      <c r="T194" s="26"/>
      <c r="U194" s="26"/>
      <c r="V194" s="27"/>
      <c r="W194" s="36">
        <v>50.25</v>
      </c>
      <c r="X194" s="36"/>
      <c r="Y194" s="36"/>
      <c r="Z194" s="36">
        <v>28</v>
      </c>
      <c r="AA194" s="36"/>
      <c r="AB194" s="36"/>
      <c r="AC194" s="36">
        <v>0</v>
      </c>
      <c r="AD194" s="36"/>
      <c r="AE194" s="36"/>
      <c r="AF194" s="36">
        <v>0</v>
      </c>
      <c r="AG194" s="36"/>
      <c r="AH194" s="36"/>
      <c r="AI194" s="36">
        <v>50.25</v>
      </c>
      <c r="AJ194" s="36"/>
      <c r="AK194" s="36"/>
      <c r="AL194" s="36">
        <v>5</v>
      </c>
      <c r="AM194" s="36"/>
      <c r="AN194" s="36"/>
      <c r="AO194" s="36">
        <v>0</v>
      </c>
      <c r="AP194" s="36"/>
      <c r="AQ194" s="36"/>
      <c r="AR194" s="36">
        <v>0</v>
      </c>
      <c r="AS194" s="36"/>
      <c r="AT194" s="36"/>
      <c r="AU194" s="36">
        <v>50.25</v>
      </c>
      <c r="AV194" s="36"/>
      <c r="AW194" s="36"/>
      <c r="AX194" s="36">
        <v>0</v>
      </c>
      <c r="AY194" s="36"/>
      <c r="AZ194" s="36"/>
      <c r="BA194" s="36">
        <v>0</v>
      </c>
      <c r="BB194" s="36"/>
      <c r="BC194" s="36"/>
      <c r="BD194" s="36">
        <v>0</v>
      </c>
      <c r="BE194" s="36"/>
      <c r="BF194" s="36"/>
      <c r="BG194" s="36">
        <v>0</v>
      </c>
      <c r="BH194" s="36"/>
      <c r="BI194" s="36"/>
      <c r="BJ194" s="36">
        <v>0</v>
      </c>
      <c r="BK194" s="36"/>
      <c r="BL194" s="36"/>
    </row>
    <row r="195" spans="1:79" s="4" customFormat="1" ht="26.4" customHeight="1" x14ac:dyDescent="0.25">
      <c r="A195" s="37">
        <v>5</v>
      </c>
      <c r="B195" s="38"/>
      <c r="C195" s="38"/>
      <c r="D195" s="31" t="s">
        <v>201</v>
      </c>
      <c r="E195" s="32"/>
      <c r="F195" s="32"/>
      <c r="G195" s="32"/>
      <c r="H195" s="32"/>
      <c r="I195" s="32"/>
      <c r="J195" s="32"/>
      <c r="K195" s="32"/>
      <c r="L195" s="32"/>
      <c r="M195" s="32"/>
      <c r="N195" s="32"/>
      <c r="O195" s="32"/>
      <c r="P195" s="32"/>
      <c r="Q195" s="32"/>
      <c r="R195" s="32"/>
      <c r="S195" s="32"/>
      <c r="T195" s="32"/>
      <c r="U195" s="32"/>
      <c r="V195" s="33"/>
      <c r="W195" s="35" t="s">
        <v>173</v>
      </c>
      <c r="X195" s="35"/>
      <c r="Y195" s="35"/>
      <c r="Z195" s="35" t="s">
        <v>173</v>
      </c>
      <c r="AA195" s="35"/>
      <c r="AB195" s="35"/>
      <c r="AC195" s="35"/>
      <c r="AD195" s="35"/>
      <c r="AE195" s="35"/>
      <c r="AF195" s="35"/>
      <c r="AG195" s="35"/>
      <c r="AH195" s="35"/>
      <c r="AI195" s="35" t="s">
        <v>173</v>
      </c>
      <c r="AJ195" s="35"/>
      <c r="AK195" s="35"/>
      <c r="AL195" s="35" t="s">
        <v>173</v>
      </c>
      <c r="AM195" s="35"/>
      <c r="AN195" s="35"/>
      <c r="AO195" s="35"/>
      <c r="AP195" s="35"/>
      <c r="AQ195" s="35"/>
      <c r="AR195" s="35"/>
      <c r="AS195" s="35"/>
      <c r="AT195" s="35"/>
      <c r="AU195" s="35" t="s">
        <v>173</v>
      </c>
      <c r="AV195" s="35"/>
      <c r="AW195" s="35"/>
      <c r="AX195" s="35"/>
      <c r="AY195" s="35"/>
      <c r="AZ195" s="35"/>
      <c r="BA195" s="35" t="s">
        <v>173</v>
      </c>
      <c r="BB195" s="35"/>
      <c r="BC195" s="35"/>
      <c r="BD195" s="35"/>
      <c r="BE195" s="35"/>
      <c r="BF195" s="35"/>
      <c r="BG195" s="35" t="s">
        <v>173</v>
      </c>
      <c r="BH195" s="35"/>
      <c r="BI195" s="35"/>
      <c r="BJ195" s="35"/>
      <c r="BK195" s="35"/>
      <c r="BL195" s="35"/>
    </row>
    <row r="198" spans="1:79" ht="14.25" customHeight="1" x14ac:dyDescent="0.25">
      <c r="A198" s="64" t="s">
        <v>153</v>
      </c>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row>
    <row r="199" spans="1:79" ht="14.25" customHeight="1" x14ac:dyDescent="0.25">
      <c r="A199" s="64" t="s">
        <v>228</v>
      </c>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row>
    <row r="200" spans="1:79" ht="15" customHeight="1" x14ac:dyDescent="0.25">
      <c r="A200" s="68" t="s">
        <v>210</v>
      </c>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row>
    <row r="201" spans="1:79" ht="15" customHeight="1" x14ac:dyDescent="0.25">
      <c r="A201" s="42" t="s">
        <v>6</v>
      </c>
      <c r="B201" s="42"/>
      <c r="C201" s="42"/>
      <c r="D201" s="42"/>
      <c r="E201" s="42"/>
      <c r="F201" s="42"/>
      <c r="G201" s="42" t="s">
        <v>126</v>
      </c>
      <c r="H201" s="42"/>
      <c r="I201" s="42"/>
      <c r="J201" s="42"/>
      <c r="K201" s="42"/>
      <c r="L201" s="42"/>
      <c r="M201" s="42"/>
      <c r="N201" s="42"/>
      <c r="O201" s="42"/>
      <c r="P201" s="42"/>
      <c r="Q201" s="42"/>
      <c r="R201" s="42"/>
      <c r="S201" s="42"/>
      <c r="T201" s="42" t="s">
        <v>13</v>
      </c>
      <c r="U201" s="42"/>
      <c r="V201" s="42"/>
      <c r="W201" s="42"/>
      <c r="X201" s="42"/>
      <c r="Y201" s="42"/>
      <c r="Z201" s="42"/>
      <c r="AA201" s="75" t="s">
        <v>211</v>
      </c>
      <c r="AB201" s="87"/>
      <c r="AC201" s="87"/>
      <c r="AD201" s="87"/>
      <c r="AE201" s="87"/>
      <c r="AF201" s="87"/>
      <c r="AG201" s="87"/>
      <c r="AH201" s="87"/>
      <c r="AI201" s="87"/>
      <c r="AJ201" s="87"/>
      <c r="AK201" s="87"/>
      <c r="AL201" s="87"/>
      <c r="AM201" s="87"/>
      <c r="AN201" s="87"/>
      <c r="AO201" s="88"/>
      <c r="AP201" s="75" t="s">
        <v>214</v>
      </c>
      <c r="AQ201" s="76"/>
      <c r="AR201" s="76"/>
      <c r="AS201" s="76"/>
      <c r="AT201" s="76"/>
      <c r="AU201" s="76"/>
      <c r="AV201" s="76"/>
      <c r="AW201" s="76"/>
      <c r="AX201" s="76"/>
      <c r="AY201" s="76"/>
      <c r="AZ201" s="76"/>
      <c r="BA201" s="76"/>
      <c r="BB201" s="76"/>
      <c r="BC201" s="76"/>
      <c r="BD201" s="77"/>
      <c r="BE201" s="75" t="s">
        <v>222</v>
      </c>
      <c r="BF201" s="76"/>
      <c r="BG201" s="76"/>
      <c r="BH201" s="76"/>
      <c r="BI201" s="76"/>
      <c r="BJ201" s="76"/>
      <c r="BK201" s="76"/>
      <c r="BL201" s="76"/>
      <c r="BM201" s="76"/>
      <c r="BN201" s="76"/>
      <c r="BO201" s="76"/>
      <c r="BP201" s="76"/>
      <c r="BQ201" s="76"/>
      <c r="BR201" s="76"/>
      <c r="BS201" s="77"/>
    </row>
    <row r="202" spans="1:79" ht="32.1" customHeight="1"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t="s">
        <v>4</v>
      </c>
      <c r="AB202" s="42"/>
      <c r="AC202" s="42"/>
      <c r="AD202" s="42"/>
      <c r="AE202" s="42"/>
      <c r="AF202" s="42" t="s">
        <v>3</v>
      </c>
      <c r="AG202" s="42"/>
      <c r="AH202" s="42"/>
      <c r="AI202" s="42"/>
      <c r="AJ202" s="42"/>
      <c r="AK202" s="42" t="s">
        <v>89</v>
      </c>
      <c r="AL202" s="42"/>
      <c r="AM202" s="42"/>
      <c r="AN202" s="42"/>
      <c r="AO202" s="42"/>
      <c r="AP202" s="42" t="s">
        <v>4</v>
      </c>
      <c r="AQ202" s="42"/>
      <c r="AR202" s="42"/>
      <c r="AS202" s="42"/>
      <c r="AT202" s="42"/>
      <c r="AU202" s="42" t="s">
        <v>3</v>
      </c>
      <c r="AV202" s="42"/>
      <c r="AW202" s="42"/>
      <c r="AX202" s="42"/>
      <c r="AY202" s="42"/>
      <c r="AZ202" s="42" t="s">
        <v>96</v>
      </c>
      <c r="BA202" s="42"/>
      <c r="BB202" s="42"/>
      <c r="BC202" s="42"/>
      <c r="BD202" s="42"/>
      <c r="BE202" s="42" t="s">
        <v>4</v>
      </c>
      <c r="BF202" s="42"/>
      <c r="BG202" s="42"/>
      <c r="BH202" s="42"/>
      <c r="BI202" s="42"/>
      <c r="BJ202" s="42" t="s">
        <v>3</v>
      </c>
      <c r="BK202" s="42"/>
      <c r="BL202" s="42"/>
      <c r="BM202" s="42"/>
      <c r="BN202" s="42"/>
      <c r="BO202" s="42" t="s">
        <v>127</v>
      </c>
      <c r="BP202" s="42"/>
      <c r="BQ202" s="42"/>
      <c r="BR202" s="42"/>
      <c r="BS202" s="42"/>
    </row>
    <row r="203" spans="1:79" ht="15" customHeight="1" x14ac:dyDescent="0.25">
      <c r="A203" s="42">
        <v>1</v>
      </c>
      <c r="B203" s="42"/>
      <c r="C203" s="42"/>
      <c r="D203" s="42"/>
      <c r="E203" s="42"/>
      <c r="F203" s="42"/>
      <c r="G203" s="42">
        <v>2</v>
      </c>
      <c r="H203" s="42"/>
      <c r="I203" s="42"/>
      <c r="J203" s="42"/>
      <c r="K203" s="42"/>
      <c r="L203" s="42"/>
      <c r="M203" s="42"/>
      <c r="N203" s="42"/>
      <c r="O203" s="42"/>
      <c r="P203" s="42"/>
      <c r="Q203" s="42"/>
      <c r="R203" s="42"/>
      <c r="S203" s="42"/>
      <c r="T203" s="42">
        <v>3</v>
      </c>
      <c r="U203" s="42"/>
      <c r="V203" s="42"/>
      <c r="W203" s="42"/>
      <c r="X203" s="42"/>
      <c r="Y203" s="42"/>
      <c r="Z203" s="42"/>
      <c r="AA203" s="42">
        <v>4</v>
      </c>
      <c r="AB203" s="42"/>
      <c r="AC203" s="42"/>
      <c r="AD203" s="42"/>
      <c r="AE203" s="42"/>
      <c r="AF203" s="42">
        <v>5</v>
      </c>
      <c r="AG203" s="42"/>
      <c r="AH203" s="42"/>
      <c r="AI203" s="42"/>
      <c r="AJ203" s="42"/>
      <c r="AK203" s="42">
        <v>6</v>
      </c>
      <c r="AL203" s="42"/>
      <c r="AM203" s="42"/>
      <c r="AN203" s="42"/>
      <c r="AO203" s="42"/>
      <c r="AP203" s="42">
        <v>7</v>
      </c>
      <c r="AQ203" s="42"/>
      <c r="AR203" s="42"/>
      <c r="AS203" s="42"/>
      <c r="AT203" s="42"/>
      <c r="AU203" s="42">
        <v>8</v>
      </c>
      <c r="AV203" s="42"/>
      <c r="AW203" s="42"/>
      <c r="AX203" s="42"/>
      <c r="AY203" s="42"/>
      <c r="AZ203" s="42">
        <v>9</v>
      </c>
      <c r="BA203" s="42"/>
      <c r="BB203" s="42"/>
      <c r="BC203" s="42"/>
      <c r="BD203" s="42"/>
      <c r="BE203" s="42">
        <v>10</v>
      </c>
      <c r="BF203" s="42"/>
      <c r="BG203" s="42"/>
      <c r="BH203" s="42"/>
      <c r="BI203" s="42"/>
      <c r="BJ203" s="42">
        <v>11</v>
      </c>
      <c r="BK203" s="42"/>
      <c r="BL203" s="42"/>
      <c r="BM203" s="42"/>
      <c r="BN203" s="42"/>
      <c r="BO203" s="42">
        <v>12</v>
      </c>
      <c r="BP203" s="42"/>
      <c r="BQ203" s="42"/>
      <c r="BR203" s="42"/>
      <c r="BS203" s="42"/>
    </row>
    <row r="204" spans="1:79" s="1" customFormat="1" ht="15" hidden="1" customHeight="1" x14ac:dyDescent="0.25">
      <c r="A204" s="67" t="s">
        <v>69</v>
      </c>
      <c r="B204" s="67"/>
      <c r="C204" s="67"/>
      <c r="D204" s="67"/>
      <c r="E204" s="67"/>
      <c r="F204" s="67"/>
      <c r="G204" s="66" t="s">
        <v>57</v>
      </c>
      <c r="H204" s="66"/>
      <c r="I204" s="66"/>
      <c r="J204" s="66"/>
      <c r="K204" s="66"/>
      <c r="L204" s="66"/>
      <c r="M204" s="66"/>
      <c r="N204" s="66"/>
      <c r="O204" s="66"/>
      <c r="P204" s="66"/>
      <c r="Q204" s="66"/>
      <c r="R204" s="66"/>
      <c r="S204" s="66"/>
      <c r="T204" s="66" t="s">
        <v>79</v>
      </c>
      <c r="U204" s="66"/>
      <c r="V204" s="66"/>
      <c r="W204" s="66"/>
      <c r="X204" s="66"/>
      <c r="Y204" s="66"/>
      <c r="Z204" s="66"/>
      <c r="AA204" s="65" t="s">
        <v>65</v>
      </c>
      <c r="AB204" s="65"/>
      <c r="AC204" s="65"/>
      <c r="AD204" s="65"/>
      <c r="AE204" s="65"/>
      <c r="AF204" s="65" t="s">
        <v>66</v>
      </c>
      <c r="AG204" s="65"/>
      <c r="AH204" s="65"/>
      <c r="AI204" s="65"/>
      <c r="AJ204" s="65"/>
      <c r="AK204" s="85" t="s">
        <v>122</v>
      </c>
      <c r="AL204" s="85"/>
      <c r="AM204" s="85"/>
      <c r="AN204" s="85"/>
      <c r="AO204" s="85"/>
      <c r="AP204" s="65" t="s">
        <v>67</v>
      </c>
      <c r="AQ204" s="65"/>
      <c r="AR204" s="65"/>
      <c r="AS204" s="65"/>
      <c r="AT204" s="65"/>
      <c r="AU204" s="65" t="s">
        <v>68</v>
      </c>
      <c r="AV204" s="65"/>
      <c r="AW204" s="65"/>
      <c r="AX204" s="65"/>
      <c r="AY204" s="65"/>
      <c r="AZ204" s="85" t="s">
        <v>122</v>
      </c>
      <c r="BA204" s="85"/>
      <c r="BB204" s="85"/>
      <c r="BC204" s="85"/>
      <c r="BD204" s="85"/>
      <c r="BE204" s="65" t="s">
        <v>58</v>
      </c>
      <c r="BF204" s="65"/>
      <c r="BG204" s="65"/>
      <c r="BH204" s="65"/>
      <c r="BI204" s="65"/>
      <c r="BJ204" s="65" t="s">
        <v>59</v>
      </c>
      <c r="BK204" s="65"/>
      <c r="BL204" s="65"/>
      <c r="BM204" s="65"/>
      <c r="BN204" s="65"/>
      <c r="BO204" s="85" t="s">
        <v>122</v>
      </c>
      <c r="BP204" s="85"/>
      <c r="BQ204" s="85"/>
      <c r="BR204" s="85"/>
      <c r="BS204" s="85"/>
      <c r="CA204" s="1" t="s">
        <v>44</v>
      </c>
    </row>
    <row r="205" spans="1:79" s="6" customFormat="1" ht="12.75" customHeight="1" x14ac:dyDescent="0.25">
      <c r="A205" s="24"/>
      <c r="B205" s="24"/>
      <c r="C205" s="24"/>
      <c r="D205" s="24"/>
      <c r="E205" s="24"/>
      <c r="F205" s="24"/>
      <c r="G205" s="29" t="s">
        <v>147</v>
      </c>
      <c r="H205" s="29"/>
      <c r="I205" s="29"/>
      <c r="J205" s="29"/>
      <c r="K205" s="29"/>
      <c r="L205" s="29"/>
      <c r="M205" s="29"/>
      <c r="N205" s="29"/>
      <c r="O205" s="29"/>
      <c r="P205" s="29"/>
      <c r="Q205" s="29"/>
      <c r="R205" s="29"/>
      <c r="S205" s="29"/>
      <c r="T205" s="86"/>
      <c r="U205" s="86"/>
      <c r="V205" s="86"/>
      <c r="W205" s="86"/>
      <c r="X205" s="86"/>
      <c r="Y205" s="86"/>
      <c r="Z205" s="86"/>
      <c r="AA205" s="28"/>
      <c r="AB205" s="28"/>
      <c r="AC205" s="28"/>
      <c r="AD205" s="28"/>
      <c r="AE205" s="28"/>
      <c r="AF205" s="28"/>
      <c r="AG205" s="28"/>
      <c r="AH205" s="28"/>
      <c r="AI205" s="28"/>
      <c r="AJ205" s="28"/>
      <c r="AK205" s="28">
        <f>IF(ISNUMBER(AA205),AA205,0)+IF(ISNUMBER(AF205),AF205,0)</f>
        <v>0</v>
      </c>
      <c r="AL205" s="28"/>
      <c r="AM205" s="28"/>
      <c r="AN205" s="28"/>
      <c r="AO205" s="28"/>
      <c r="AP205" s="28"/>
      <c r="AQ205" s="28"/>
      <c r="AR205" s="28"/>
      <c r="AS205" s="28"/>
      <c r="AT205" s="28"/>
      <c r="AU205" s="28"/>
      <c r="AV205" s="28"/>
      <c r="AW205" s="28"/>
      <c r="AX205" s="28"/>
      <c r="AY205" s="28"/>
      <c r="AZ205" s="28">
        <f>IF(ISNUMBER(AP205),AP205,0)+IF(ISNUMBER(AU205),AU205,0)</f>
        <v>0</v>
      </c>
      <c r="BA205" s="28"/>
      <c r="BB205" s="28"/>
      <c r="BC205" s="28"/>
      <c r="BD205" s="28"/>
      <c r="BE205" s="28"/>
      <c r="BF205" s="28"/>
      <c r="BG205" s="28"/>
      <c r="BH205" s="28"/>
      <c r="BI205" s="28"/>
      <c r="BJ205" s="28"/>
      <c r="BK205" s="28"/>
      <c r="BL205" s="28"/>
      <c r="BM205" s="28"/>
      <c r="BN205" s="28"/>
      <c r="BO205" s="28">
        <f>IF(ISNUMBER(BE205),BE205,0)+IF(ISNUMBER(BJ205),BJ205,0)</f>
        <v>0</v>
      </c>
      <c r="BP205" s="28"/>
      <c r="BQ205" s="28"/>
      <c r="BR205" s="28"/>
      <c r="BS205" s="28"/>
      <c r="CA205" s="6" t="s">
        <v>45</v>
      </c>
    </row>
    <row r="207" spans="1:79" ht="13.5" customHeight="1" x14ac:dyDescent="0.25">
      <c r="A207" s="64" t="s">
        <v>243</v>
      </c>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row>
    <row r="208" spans="1:79" ht="15" customHeight="1" x14ac:dyDescent="0.25">
      <c r="A208" s="78" t="s">
        <v>210</v>
      </c>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row>
    <row r="209" spans="1:79" ht="15" customHeight="1" x14ac:dyDescent="0.25">
      <c r="A209" s="42" t="s">
        <v>6</v>
      </c>
      <c r="B209" s="42"/>
      <c r="C209" s="42"/>
      <c r="D209" s="42"/>
      <c r="E209" s="42"/>
      <c r="F209" s="42"/>
      <c r="G209" s="42" t="s">
        <v>126</v>
      </c>
      <c r="H209" s="42"/>
      <c r="I209" s="42"/>
      <c r="J209" s="42"/>
      <c r="K209" s="42"/>
      <c r="L209" s="42"/>
      <c r="M209" s="42"/>
      <c r="N209" s="42"/>
      <c r="O209" s="42"/>
      <c r="P209" s="42"/>
      <c r="Q209" s="42"/>
      <c r="R209" s="42"/>
      <c r="S209" s="42"/>
      <c r="T209" s="42" t="s">
        <v>13</v>
      </c>
      <c r="U209" s="42"/>
      <c r="V209" s="42"/>
      <c r="W209" s="42"/>
      <c r="X209" s="42"/>
      <c r="Y209" s="42"/>
      <c r="Z209" s="42"/>
      <c r="AA209" s="75" t="s">
        <v>232</v>
      </c>
      <c r="AB209" s="87"/>
      <c r="AC209" s="87"/>
      <c r="AD209" s="87"/>
      <c r="AE209" s="87"/>
      <c r="AF209" s="87"/>
      <c r="AG209" s="87"/>
      <c r="AH209" s="87"/>
      <c r="AI209" s="87"/>
      <c r="AJ209" s="87"/>
      <c r="AK209" s="87"/>
      <c r="AL209" s="87"/>
      <c r="AM209" s="87"/>
      <c r="AN209" s="87"/>
      <c r="AO209" s="88"/>
      <c r="AP209" s="75" t="s">
        <v>237</v>
      </c>
      <c r="AQ209" s="76"/>
      <c r="AR209" s="76"/>
      <c r="AS209" s="76"/>
      <c r="AT209" s="76"/>
      <c r="AU209" s="76"/>
      <c r="AV209" s="76"/>
      <c r="AW209" s="76"/>
      <c r="AX209" s="76"/>
      <c r="AY209" s="76"/>
      <c r="AZ209" s="76"/>
      <c r="BA209" s="76"/>
      <c r="BB209" s="76"/>
      <c r="BC209" s="76"/>
      <c r="BD209" s="77"/>
    </row>
    <row r="210" spans="1:79" ht="32.1" customHeight="1"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t="s">
        <v>4</v>
      </c>
      <c r="AB210" s="42"/>
      <c r="AC210" s="42"/>
      <c r="AD210" s="42"/>
      <c r="AE210" s="42"/>
      <c r="AF210" s="42" t="s">
        <v>3</v>
      </c>
      <c r="AG210" s="42"/>
      <c r="AH210" s="42"/>
      <c r="AI210" s="42"/>
      <c r="AJ210" s="42"/>
      <c r="AK210" s="42" t="s">
        <v>89</v>
      </c>
      <c r="AL210" s="42"/>
      <c r="AM210" s="42"/>
      <c r="AN210" s="42"/>
      <c r="AO210" s="42"/>
      <c r="AP210" s="42" t="s">
        <v>4</v>
      </c>
      <c r="AQ210" s="42"/>
      <c r="AR210" s="42"/>
      <c r="AS210" s="42"/>
      <c r="AT210" s="42"/>
      <c r="AU210" s="42" t="s">
        <v>3</v>
      </c>
      <c r="AV210" s="42"/>
      <c r="AW210" s="42"/>
      <c r="AX210" s="42"/>
      <c r="AY210" s="42"/>
      <c r="AZ210" s="42" t="s">
        <v>96</v>
      </c>
      <c r="BA210" s="42"/>
      <c r="BB210" s="42"/>
      <c r="BC210" s="42"/>
      <c r="BD210" s="42"/>
    </row>
    <row r="211" spans="1:79" ht="15" customHeight="1" x14ac:dyDescent="0.25">
      <c r="A211" s="42">
        <v>1</v>
      </c>
      <c r="B211" s="42"/>
      <c r="C211" s="42"/>
      <c r="D211" s="42"/>
      <c r="E211" s="42"/>
      <c r="F211" s="42"/>
      <c r="G211" s="42">
        <v>2</v>
      </c>
      <c r="H211" s="42"/>
      <c r="I211" s="42"/>
      <c r="J211" s="42"/>
      <c r="K211" s="42"/>
      <c r="L211" s="42"/>
      <c r="M211" s="42"/>
      <c r="N211" s="42"/>
      <c r="O211" s="42"/>
      <c r="P211" s="42"/>
      <c r="Q211" s="42"/>
      <c r="R211" s="42"/>
      <c r="S211" s="42"/>
      <c r="T211" s="42">
        <v>3</v>
      </c>
      <c r="U211" s="42"/>
      <c r="V211" s="42"/>
      <c r="W211" s="42"/>
      <c r="X211" s="42"/>
      <c r="Y211" s="42"/>
      <c r="Z211" s="42"/>
      <c r="AA211" s="42">
        <v>4</v>
      </c>
      <c r="AB211" s="42"/>
      <c r="AC211" s="42"/>
      <c r="AD211" s="42"/>
      <c r="AE211" s="42"/>
      <c r="AF211" s="42">
        <v>5</v>
      </c>
      <c r="AG211" s="42"/>
      <c r="AH211" s="42"/>
      <c r="AI211" s="42"/>
      <c r="AJ211" s="42"/>
      <c r="AK211" s="42">
        <v>6</v>
      </c>
      <c r="AL211" s="42"/>
      <c r="AM211" s="42"/>
      <c r="AN211" s="42"/>
      <c r="AO211" s="42"/>
      <c r="AP211" s="42">
        <v>7</v>
      </c>
      <c r="AQ211" s="42"/>
      <c r="AR211" s="42"/>
      <c r="AS211" s="42"/>
      <c r="AT211" s="42"/>
      <c r="AU211" s="42">
        <v>8</v>
      </c>
      <c r="AV211" s="42"/>
      <c r="AW211" s="42"/>
      <c r="AX211" s="42"/>
      <c r="AY211" s="42"/>
      <c r="AZ211" s="42">
        <v>9</v>
      </c>
      <c r="BA211" s="42"/>
      <c r="BB211" s="42"/>
      <c r="BC211" s="42"/>
      <c r="BD211" s="42"/>
    </row>
    <row r="212" spans="1:79" s="1" customFormat="1" ht="12" hidden="1" customHeight="1" x14ac:dyDescent="0.25">
      <c r="A212" s="67" t="s">
        <v>69</v>
      </c>
      <c r="B212" s="67"/>
      <c r="C212" s="67"/>
      <c r="D212" s="67"/>
      <c r="E212" s="67"/>
      <c r="F212" s="67"/>
      <c r="G212" s="66" t="s">
        <v>57</v>
      </c>
      <c r="H212" s="66"/>
      <c r="I212" s="66"/>
      <c r="J212" s="66"/>
      <c r="K212" s="66"/>
      <c r="L212" s="66"/>
      <c r="M212" s="66"/>
      <c r="N212" s="66"/>
      <c r="O212" s="66"/>
      <c r="P212" s="66"/>
      <c r="Q212" s="66"/>
      <c r="R212" s="66"/>
      <c r="S212" s="66"/>
      <c r="T212" s="66" t="s">
        <v>79</v>
      </c>
      <c r="U212" s="66"/>
      <c r="V212" s="66"/>
      <c r="W212" s="66"/>
      <c r="X212" s="66"/>
      <c r="Y212" s="66"/>
      <c r="Z212" s="66"/>
      <c r="AA212" s="65" t="s">
        <v>60</v>
      </c>
      <c r="AB212" s="65"/>
      <c r="AC212" s="65"/>
      <c r="AD212" s="65"/>
      <c r="AE212" s="65"/>
      <c r="AF212" s="65" t="s">
        <v>61</v>
      </c>
      <c r="AG212" s="65"/>
      <c r="AH212" s="65"/>
      <c r="AI212" s="65"/>
      <c r="AJ212" s="65"/>
      <c r="AK212" s="85" t="s">
        <v>122</v>
      </c>
      <c r="AL212" s="85"/>
      <c r="AM212" s="85"/>
      <c r="AN212" s="85"/>
      <c r="AO212" s="85"/>
      <c r="AP212" s="65" t="s">
        <v>62</v>
      </c>
      <c r="AQ212" s="65"/>
      <c r="AR212" s="65"/>
      <c r="AS212" s="65"/>
      <c r="AT212" s="65"/>
      <c r="AU212" s="65" t="s">
        <v>63</v>
      </c>
      <c r="AV212" s="65"/>
      <c r="AW212" s="65"/>
      <c r="AX212" s="65"/>
      <c r="AY212" s="65"/>
      <c r="AZ212" s="85" t="s">
        <v>122</v>
      </c>
      <c r="BA212" s="85"/>
      <c r="BB212" s="85"/>
      <c r="BC212" s="85"/>
      <c r="BD212" s="85"/>
      <c r="CA212" s="1" t="s">
        <v>46</v>
      </c>
    </row>
    <row r="213" spans="1:79" s="6" customFormat="1" x14ac:dyDescent="0.25">
      <c r="A213" s="24"/>
      <c r="B213" s="24"/>
      <c r="C213" s="24"/>
      <c r="D213" s="24"/>
      <c r="E213" s="24"/>
      <c r="F213" s="24"/>
      <c r="G213" s="29" t="s">
        <v>147</v>
      </c>
      <c r="H213" s="29"/>
      <c r="I213" s="29"/>
      <c r="J213" s="29"/>
      <c r="K213" s="29"/>
      <c r="L213" s="29"/>
      <c r="M213" s="29"/>
      <c r="N213" s="29"/>
      <c r="O213" s="29"/>
      <c r="P213" s="29"/>
      <c r="Q213" s="29"/>
      <c r="R213" s="29"/>
      <c r="S213" s="29"/>
      <c r="T213" s="86"/>
      <c r="U213" s="86"/>
      <c r="V213" s="86"/>
      <c r="W213" s="86"/>
      <c r="X213" s="86"/>
      <c r="Y213" s="86"/>
      <c r="Z213" s="86"/>
      <c r="AA213" s="28"/>
      <c r="AB213" s="28"/>
      <c r="AC213" s="28"/>
      <c r="AD213" s="28"/>
      <c r="AE213" s="28"/>
      <c r="AF213" s="28"/>
      <c r="AG213" s="28"/>
      <c r="AH213" s="28"/>
      <c r="AI213" s="28"/>
      <c r="AJ213" s="28"/>
      <c r="AK213" s="28">
        <f>IF(ISNUMBER(AA213),AA213,0)+IF(ISNUMBER(AF213),AF213,0)</f>
        <v>0</v>
      </c>
      <c r="AL213" s="28"/>
      <c r="AM213" s="28"/>
      <c r="AN213" s="28"/>
      <c r="AO213" s="28"/>
      <c r="AP213" s="28"/>
      <c r="AQ213" s="28"/>
      <c r="AR213" s="28"/>
      <c r="AS213" s="28"/>
      <c r="AT213" s="28"/>
      <c r="AU213" s="28"/>
      <c r="AV213" s="28"/>
      <c r="AW213" s="28"/>
      <c r="AX213" s="28"/>
      <c r="AY213" s="28"/>
      <c r="AZ213" s="28">
        <f>IF(ISNUMBER(AP213),AP213,0)+IF(ISNUMBER(AU213),AU213,0)</f>
        <v>0</v>
      </c>
      <c r="BA213" s="28"/>
      <c r="BB213" s="28"/>
      <c r="BC213" s="28"/>
      <c r="BD213" s="28"/>
      <c r="CA213" s="6" t="s">
        <v>47</v>
      </c>
    </row>
    <row r="216" spans="1:79" ht="14.25" customHeight="1" x14ac:dyDescent="0.25">
      <c r="A216" s="64" t="s">
        <v>244</v>
      </c>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row>
    <row r="217" spans="1:79" ht="15" customHeight="1" x14ac:dyDescent="0.25">
      <c r="A217" s="78" t="s">
        <v>210</v>
      </c>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row>
    <row r="218" spans="1:79" ht="23.1" customHeight="1" x14ac:dyDescent="0.25">
      <c r="A218" s="42" t="s">
        <v>128</v>
      </c>
      <c r="B218" s="42"/>
      <c r="C218" s="42"/>
      <c r="D218" s="42"/>
      <c r="E218" s="42"/>
      <c r="F218" s="42"/>
      <c r="G218" s="42"/>
      <c r="H218" s="42"/>
      <c r="I218" s="42"/>
      <c r="J218" s="42"/>
      <c r="K218" s="42"/>
      <c r="L218" s="42"/>
      <c r="M218" s="42"/>
      <c r="N218" s="79" t="s">
        <v>129</v>
      </c>
      <c r="O218" s="80"/>
      <c r="P218" s="80"/>
      <c r="Q218" s="80"/>
      <c r="R218" s="80"/>
      <c r="S218" s="80"/>
      <c r="T218" s="80"/>
      <c r="U218" s="81"/>
      <c r="V218" s="79" t="s">
        <v>130</v>
      </c>
      <c r="W218" s="80"/>
      <c r="X218" s="80"/>
      <c r="Y218" s="80"/>
      <c r="Z218" s="81"/>
      <c r="AA218" s="42" t="s">
        <v>211</v>
      </c>
      <c r="AB218" s="42"/>
      <c r="AC218" s="42"/>
      <c r="AD218" s="42"/>
      <c r="AE218" s="42"/>
      <c r="AF218" s="42"/>
      <c r="AG218" s="42"/>
      <c r="AH218" s="42"/>
      <c r="AI218" s="42"/>
      <c r="AJ218" s="42" t="s">
        <v>214</v>
      </c>
      <c r="AK218" s="42"/>
      <c r="AL218" s="42"/>
      <c r="AM218" s="42"/>
      <c r="AN218" s="42"/>
      <c r="AO218" s="42"/>
      <c r="AP218" s="42"/>
      <c r="AQ218" s="42"/>
      <c r="AR218" s="42"/>
      <c r="AS218" s="42" t="s">
        <v>222</v>
      </c>
      <c r="AT218" s="42"/>
      <c r="AU218" s="42"/>
      <c r="AV218" s="42"/>
      <c r="AW218" s="42"/>
      <c r="AX218" s="42"/>
      <c r="AY218" s="42"/>
      <c r="AZ218" s="42"/>
      <c r="BA218" s="42"/>
      <c r="BB218" s="42" t="s">
        <v>232</v>
      </c>
      <c r="BC218" s="42"/>
      <c r="BD218" s="42"/>
      <c r="BE218" s="42"/>
      <c r="BF218" s="42"/>
      <c r="BG218" s="42"/>
      <c r="BH218" s="42"/>
      <c r="BI218" s="42"/>
      <c r="BJ218" s="42"/>
      <c r="BK218" s="42" t="s">
        <v>237</v>
      </c>
      <c r="BL218" s="42"/>
      <c r="BM218" s="42"/>
      <c r="BN218" s="42"/>
      <c r="BO218" s="42"/>
      <c r="BP218" s="42"/>
      <c r="BQ218" s="42"/>
      <c r="BR218" s="42"/>
      <c r="BS218" s="42"/>
    </row>
    <row r="219" spans="1:79" ht="95.25" customHeight="1" x14ac:dyDescent="0.25">
      <c r="A219" s="42"/>
      <c r="B219" s="42"/>
      <c r="C219" s="42"/>
      <c r="D219" s="42"/>
      <c r="E219" s="42"/>
      <c r="F219" s="42"/>
      <c r="G219" s="42"/>
      <c r="H219" s="42"/>
      <c r="I219" s="42"/>
      <c r="J219" s="42"/>
      <c r="K219" s="42"/>
      <c r="L219" s="42"/>
      <c r="M219" s="42"/>
      <c r="N219" s="82"/>
      <c r="O219" s="83"/>
      <c r="P219" s="83"/>
      <c r="Q219" s="83"/>
      <c r="R219" s="83"/>
      <c r="S219" s="83"/>
      <c r="T219" s="83"/>
      <c r="U219" s="84"/>
      <c r="V219" s="82"/>
      <c r="W219" s="83"/>
      <c r="X219" s="83"/>
      <c r="Y219" s="83"/>
      <c r="Z219" s="84"/>
      <c r="AA219" s="69" t="s">
        <v>133</v>
      </c>
      <c r="AB219" s="69"/>
      <c r="AC219" s="69"/>
      <c r="AD219" s="69"/>
      <c r="AE219" s="69"/>
      <c r="AF219" s="69" t="s">
        <v>134</v>
      </c>
      <c r="AG219" s="69"/>
      <c r="AH219" s="69"/>
      <c r="AI219" s="69"/>
      <c r="AJ219" s="69" t="s">
        <v>133</v>
      </c>
      <c r="AK219" s="69"/>
      <c r="AL219" s="69"/>
      <c r="AM219" s="69"/>
      <c r="AN219" s="69"/>
      <c r="AO219" s="69" t="s">
        <v>134</v>
      </c>
      <c r="AP219" s="69"/>
      <c r="AQ219" s="69"/>
      <c r="AR219" s="69"/>
      <c r="AS219" s="69" t="s">
        <v>133</v>
      </c>
      <c r="AT219" s="69"/>
      <c r="AU219" s="69"/>
      <c r="AV219" s="69"/>
      <c r="AW219" s="69"/>
      <c r="AX219" s="69" t="s">
        <v>134</v>
      </c>
      <c r="AY219" s="69"/>
      <c r="AZ219" s="69"/>
      <c r="BA219" s="69"/>
      <c r="BB219" s="69" t="s">
        <v>133</v>
      </c>
      <c r="BC219" s="69"/>
      <c r="BD219" s="69"/>
      <c r="BE219" s="69"/>
      <c r="BF219" s="69"/>
      <c r="BG219" s="69" t="s">
        <v>134</v>
      </c>
      <c r="BH219" s="69"/>
      <c r="BI219" s="69"/>
      <c r="BJ219" s="69"/>
      <c r="BK219" s="69" t="s">
        <v>133</v>
      </c>
      <c r="BL219" s="69"/>
      <c r="BM219" s="69"/>
      <c r="BN219" s="69"/>
      <c r="BO219" s="69"/>
      <c r="BP219" s="69" t="s">
        <v>134</v>
      </c>
      <c r="BQ219" s="69"/>
      <c r="BR219" s="69"/>
      <c r="BS219" s="69"/>
    </row>
    <row r="220" spans="1:79" ht="15" customHeight="1" x14ac:dyDescent="0.25">
      <c r="A220" s="42">
        <v>1</v>
      </c>
      <c r="B220" s="42"/>
      <c r="C220" s="42"/>
      <c r="D220" s="42"/>
      <c r="E220" s="42"/>
      <c r="F220" s="42"/>
      <c r="G220" s="42"/>
      <c r="H220" s="42"/>
      <c r="I220" s="42"/>
      <c r="J220" s="42"/>
      <c r="K220" s="42"/>
      <c r="L220" s="42"/>
      <c r="M220" s="42"/>
      <c r="N220" s="75">
        <v>2</v>
      </c>
      <c r="O220" s="76"/>
      <c r="P220" s="76"/>
      <c r="Q220" s="76"/>
      <c r="R220" s="76"/>
      <c r="S220" s="76"/>
      <c r="T220" s="76"/>
      <c r="U220" s="77"/>
      <c r="V220" s="42">
        <v>3</v>
      </c>
      <c r="W220" s="42"/>
      <c r="X220" s="42"/>
      <c r="Y220" s="42"/>
      <c r="Z220" s="42"/>
      <c r="AA220" s="42">
        <v>4</v>
      </c>
      <c r="AB220" s="42"/>
      <c r="AC220" s="42"/>
      <c r="AD220" s="42"/>
      <c r="AE220" s="42"/>
      <c r="AF220" s="42">
        <v>5</v>
      </c>
      <c r="AG220" s="42"/>
      <c r="AH220" s="42"/>
      <c r="AI220" s="42"/>
      <c r="AJ220" s="42">
        <v>6</v>
      </c>
      <c r="AK220" s="42"/>
      <c r="AL220" s="42"/>
      <c r="AM220" s="42"/>
      <c r="AN220" s="42"/>
      <c r="AO220" s="42">
        <v>7</v>
      </c>
      <c r="AP220" s="42"/>
      <c r="AQ220" s="42"/>
      <c r="AR220" s="42"/>
      <c r="AS220" s="42">
        <v>8</v>
      </c>
      <c r="AT220" s="42"/>
      <c r="AU220" s="42"/>
      <c r="AV220" s="42"/>
      <c r="AW220" s="42"/>
      <c r="AX220" s="42">
        <v>9</v>
      </c>
      <c r="AY220" s="42"/>
      <c r="AZ220" s="42"/>
      <c r="BA220" s="42"/>
      <c r="BB220" s="42">
        <v>10</v>
      </c>
      <c r="BC220" s="42"/>
      <c r="BD220" s="42"/>
      <c r="BE220" s="42"/>
      <c r="BF220" s="42"/>
      <c r="BG220" s="42">
        <v>11</v>
      </c>
      <c r="BH220" s="42"/>
      <c r="BI220" s="42"/>
      <c r="BJ220" s="42"/>
      <c r="BK220" s="42">
        <v>12</v>
      </c>
      <c r="BL220" s="42"/>
      <c r="BM220" s="42"/>
      <c r="BN220" s="42"/>
      <c r="BO220" s="42"/>
      <c r="BP220" s="42">
        <v>13</v>
      </c>
      <c r="BQ220" s="42"/>
      <c r="BR220" s="42"/>
      <c r="BS220" s="42"/>
    </row>
    <row r="221" spans="1:79" s="1" customFormat="1" ht="12" hidden="1" customHeight="1" x14ac:dyDescent="0.25">
      <c r="A221" s="66" t="s">
        <v>146</v>
      </c>
      <c r="B221" s="66"/>
      <c r="C221" s="66"/>
      <c r="D221" s="66"/>
      <c r="E221" s="66"/>
      <c r="F221" s="66"/>
      <c r="G221" s="66"/>
      <c r="H221" s="66"/>
      <c r="I221" s="66"/>
      <c r="J221" s="66"/>
      <c r="K221" s="66"/>
      <c r="L221" s="66"/>
      <c r="M221" s="66"/>
      <c r="N221" s="67" t="s">
        <v>131</v>
      </c>
      <c r="O221" s="67"/>
      <c r="P221" s="67"/>
      <c r="Q221" s="67"/>
      <c r="R221" s="67"/>
      <c r="S221" s="67"/>
      <c r="T221" s="67"/>
      <c r="U221" s="67"/>
      <c r="V221" s="67" t="s">
        <v>132</v>
      </c>
      <c r="W221" s="67"/>
      <c r="X221" s="67"/>
      <c r="Y221" s="67"/>
      <c r="Z221" s="67"/>
      <c r="AA221" s="65" t="s">
        <v>65</v>
      </c>
      <c r="AB221" s="65"/>
      <c r="AC221" s="65"/>
      <c r="AD221" s="65"/>
      <c r="AE221" s="65"/>
      <c r="AF221" s="65" t="s">
        <v>66</v>
      </c>
      <c r="AG221" s="65"/>
      <c r="AH221" s="65"/>
      <c r="AI221" s="65"/>
      <c r="AJ221" s="65" t="s">
        <v>67</v>
      </c>
      <c r="AK221" s="65"/>
      <c r="AL221" s="65"/>
      <c r="AM221" s="65"/>
      <c r="AN221" s="65"/>
      <c r="AO221" s="65" t="s">
        <v>68</v>
      </c>
      <c r="AP221" s="65"/>
      <c r="AQ221" s="65"/>
      <c r="AR221" s="65"/>
      <c r="AS221" s="65" t="s">
        <v>58</v>
      </c>
      <c r="AT221" s="65"/>
      <c r="AU221" s="65"/>
      <c r="AV221" s="65"/>
      <c r="AW221" s="65"/>
      <c r="AX221" s="65" t="s">
        <v>59</v>
      </c>
      <c r="AY221" s="65"/>
      <c r="AZ221" s="65"/>
      <c r="BA221" s="65"/>
      <c r="BB221" s="65" t="s">
        <v>60</v>
      </c>
      <c r="BC221" s="65"/>
      <c r="BD221" s="65"/>
      <c r="BE221" s="65"/>
      <c r="BF221" s="65"/>
      <c r="BG221" s="65" t="s">
        <v>61</v>
      </c>
      <c r="BH221" s="65"/>
      <c r="BI221" s="65"/>
      <c r="BJ221" s="65"/>
      <c r="BK221" s="65" t="s">
        <v>62</v>
      </c>
      <c r="BL221" s="65"/>
      <c r="BM221" s="65"/>
      <c r="BN221" s="65"/>
      <c r="BO221" s="65"/>
      <c r="BP221" s="65" t="s">
        <v>63</v>
      </c>
      <c r="BQ221" s="65"/>
      <c r="BR221" s="65"/>
      <c r="BS221" s="65"/>
      <c r="CA221" s="1" t="s">
        <v>48</v>
      </c>
    </row>
    <row r="222" spans="1:79" s="6" customFormat="1" ht="12.75" customHeight="1" x14ac:dyDescent="0.25">
      <c r="A222" s="29" t="s">
        <v>147</v>
      </c>
      <c r="B222" s="29"/>
      <c r="C222" s="29"/>
      <c r="D222" s="29"/>
      <c r="E222" s="29"/>
      <c r="F222" s="29"/>
      <c r="G222" s="29"/>
      <c r="H222" s="29"/>
      <c r="I222" s="29"/>
      <c r="J222" s="29"/>
      <c r="K222" s="29"/>
      <c r="L222" s="29"/>
      <c r="M222" s="29"/>
      <c r="N222" s="39"/>
      <c r="O222" s="40"/>
      <c r="P222" s="40"/>
      <c r="Q222" s="40"/>
      <c r="R222" s="40"/>
      <c r="S222" s="40"/>
      <c r="T222" s="40"/>
      <c r="U222" s="50"/>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0"/>
      <c r="BQ222" s="71"/>
      <c r="BR222" s="71"/>
      <c r="BS222" s="72"/>
      <c r="CA222" s="6" t="s">
        <v>49</v>
      </c>
    </row>
    <row r="225" spans="1:79" ht="35.25" customHeight="1" x14ac:dyDescent="0.25">
      <c r="A225" s="64" t="s">
        <v>245</v>
      </c>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row>
    <row r="226" spans="1:79" ht="69" customHeight="1" x14ac:dyDescent="0.25">
      <c r="A226" s="61" t="s">
        <v>280</v>
      </c>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row>
    <row r="227" spans="1:79" ht="13.8"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9" spans="1:79" ht="28.5" customHeight="1" x14ac:dyDescent="0.25">
      <c r="A229" s="73" t="s">
        <v>229</v>
      </c>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row>
    <row r="230" spans="1:79" ht="14.25" customHeight="1" x14ac:dyDescent="0.25">
      <c r="A230" s="64" t="s">
        <v>212</v>
      </c>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row>
    <row r="231" spans="1:79" ht="15" customHeight="1" x14ac:dyDescent="0.25">
      <c r="A231" s="68" t="s">
        <v>210</v>
      </c>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row>
    <row r="232" spans="1:79" ht="42.9" customHeight="1" x14ac:dyDescent="0.25">
      <c r="A232" s="69" t="s">
        <v>135</v>
      </c>
      <c r="B232" s="69"/>
      <c r="C232" s="69"/>
      <c r="D232" s="69"/>
      <c r="E232" s="69"/>
      <c r="F232" s="69"/>
      <c r="G232" s="42" t="s">
        <v>19</v>
      </c>
      <c r="H232" s="42"/>
      <c r="I232" s="42"/>
      <c r="J232" s="42"/>
      <c r="K232" s="42"/>
      <c r="L232" s="42"/>
      <c r="M232" s="42"/>
      <c r="N232" s="42"/>
      <c r="O232" s="42"/>
      <c r="P232" s="42"/>
      <c r="Q232" s="42"/>
      <c r="R232" s="42"/>
      <c r="S232" s="42"/>
      <c r="T232" s="42" t="s">
        <v>15</v>
      </c>
      <c r="U232" s="42"/>
      <c r="V232" s="42"/>
      <c r="W232" s="42"/>
      <c r="X232" s="42"/>
      <c r="Y232" s="42"/>
      <c r="Z232" s="42" t="s">
        <v>14</v>
      </c>
      <c r="AA232" s="42"/>
      <c r="AB232" s="42"/>
      <c r="AC232" s="42"/>
      <c r="AD232" s="42"/>
      <c r="AE232" s="42" t="s">
        <v>136</v>
      </c>
      <c r="AF232" s="42"/>
      <c r="AG232" s="42"/>
      <c r="AH232" s="42"/>
      <c r="AI232" s="42"/>
      <c r="AJ232" s="42"/>
      <c r="AK232" s="42" t="s">
        <v>137</v>
      </c>
      <c r="AL232" s="42"/>
      <c r="AM232" s="42"/>
      <c r="AN232" s="42"/>
      <c r="AO232" s="42"/>
      <c r="AP232" s="42"/>
      <c r="AQ232" s="42" t="s">
        <v>138</v>
      </c>
      <c r="AR232" s="42"/>
      <c r="AS232" s="42"/>
      <c r="AT232" s="42"/>
      <c r="AU232" s="42"/>
      <c r="AV232" s="42"/>
      <c r="AW232" s="42" t="s">
        <v>98</v>
      </c>
      <c r="AX232" s="42"/>
      <c r="AY232" s="42"/>
      <c r="AZ232" s="42"/>
      <c r="BA232" s="42"/>
      <c r="BB232" s="42"/>
      <c r="BC232" s="42"/>
      <c r="BD232" s="42"/>
      <c r="BE232" s="42"/>
      <c r="BF232" s="42"/>
      <c r="BG232" s="42" t="s">
        <v>139</v>
      </c>
      <c r="BH232" s="42"/>
      <c r="BI232" s="42"/>
      <c r="BJ232" s="42"/>
      <c r="BK232" s="42"/>
      <c r="BL232" s="42"/>
    </row>
    <row r="233" spans="1:79" ht="39.9" customHeight="1" x14ac:dyDescent="0.25">
      <c r="A233" s="69"/>
      <c r="B233" s="69"/>
      <c r="C233" s="69"/>
      <c r="D233" s="69"/>
      <c r="E233" s="69"/>
      <c r="F233" s="69"/>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t="s">
        <v>17</v>
      </c>
      <c r="AX233" s="42"/>
      <c r="AY233" s="42"/>
      <c r="AZ233" s="42"/>
      <c r="BA233" s="42"/>
      <c r="BB233" s="42" t="s">
        <v>16</v>
      </c>
      <c r="BC233" s="42"/>
      <c r="BD233" s="42"/>
      <c r="BE233" s="42"/>
      <c r="BF233" s="42"/>
      <c r="BG233" s="42"/>
      <c r="BH233" s="42"/>
      <c r="BI233" s="42"/>
      <c r="BJ233" s="42"/>
      <c r="BK233" s="42"/>
      <c r="BL233" s="42"/>
    </row>
    <row r="234" spans="1:79" ht="15" customHeight="1" x14ac:dyDescent="0.25">
      <c r="A234" s="42">
        <v>1</v>
      </c>
      <c r="B234" s="42"/>
      <c r="C234" s="42"/>
      <c r="D234" s="42"/>
      <c r="E234" s="42"/>
      <c r="F234" s="42"/>
      <c r="G234" s="42">
        <v>2</v>
      </c>
      <c r="H234" s="42"/>
      <c r="I234" s="42"/>
      <c r="J234" s="42"/>
      <c r="K234" s="42"/>
      <c r="L234" s="42"/>
      <c r="M234" s="42"/>
      <c r="N234" s="42"/>
      <c r="O234" s="42"/>
      <c r="P234" s="42"/>
      <c r="Q234" s="42"/>
      <c r="R234" s="42"/>
      <c r="S234" s="42"/>
      <c r="T234" s="42">
        <v>3</v>
      </c>
      <c r="U234" s="42"/>
      <c r="V234" s="42"/>
      <c r="W234" s="42"/>
      <c r="X234" s="42"/>
      <c r="Y234" s="42"/>
      <c r="Z234" s="42">
        <v>4</v>
      </c>
      <c r="AA234" s="42"/>
      <c r="AB234" s="42"/>
      <c r="AC234" s="42"/>
      <c r="AD234" s="42"/>
      <c r="AE234" s="42">
        <v>5</v>
      </c>
      <c r="AF234" s="42"/>
      <c r="AG234" s="42"/>
      <c r="AH234" s="42"/>
      <c r="AI234" s="42"/>
      <c r="AJ234" s="42"/>
      <c r="AK234" s="42">
        <v>6</v>
      </c>
      <c r="AL234" s="42"/>
      <c r="AM234" s="42"/>
      <c r="AN234" s="42"/>
      <c r="AO234" s="42"/>
      <c r="AP234" s="42"/>
      <c r="AQ234" s="42">
        <v>7</v>
      </c>
      <c r="AR234" s="42"/>
      <c r="AS234" s="42"/>
      <c r="AT234" s="42"/>
      <c r="AU234" s="42"/>
      <c r="AV234" s="42"/>
      <c r="AW234" s="42">
        <v>8</v>
      </c>
      <c r="AX234" s="42"/>
      <c r="AY234" s="42"/>
      <c r="AZ234" s="42"/>
      <c r="BA234" s="42"/>
      <c r="BB234" s="42">
        <v>9</v>
      </c>
      <c r="BC234" s="42"/>
      <c r="BD234" s="42"/>
      <c r="BE234" s="42"/>
      <c r="BF234" s="42"/>
      <c r="BG234" s="42">
        <v>10</v>
      </c>
      <c r="BH234" s="42"/>
      <c r="BI234" s="42"/>
      <c r="BJ234" s="42"/>
      <c r="BK234" s="42"/>
      <c r="BL234" s="42"/>
    </row>
    <row r="235" spans="1:79" s="1" customFormat="1" ht="12" hidden="1" customHeight="1" x14ac:dyDescent="0.25">
      <c r="A235" s="67" t="s">
        <v>64</v>
      </c>
      <c r="B235" s="67"/>
      <c r="C235" s="67"/>
      <c r="D235" s="67"/>
      <c r="E235" s="67"/>
      <c r="F235" s="67"/>
      <c r="G235" s="66" t="s">
        <v>57</v>
      </c>
      <c r="H235" s="66"/>
      <c r="I235" s="66"/>
      <c r="J235" s="66"/>
      <c r="K235" s="66"/>
      <c r="L235" s="66"/>
      <c r="M235" s="66"/>
      <c r="N235" s="66"/>
      <c r="O235" s="66"/>
      <c r="P235" s="66"/>
      <c r="Q235" s="66"/>
      <c r="R235" s="66"/>
      <c r="S235" s="66"/>
      <c r="T235" s="65" t="s">
        <v>80</v>
      </c>
      <c r="U235" s="65"/>
      <c r="V235" s="65"/>
      <c r="W235" s="65"/>
      <c r="X235" s="65"/>
      <c r="Y235" s="65"/>
      <c r="Z235" s="65" t="s">
        <v>81</v>
      </c>
      <c r="AA235" s="65"/>
      <c r="AB235" s="65"/>
      <c r="AC235" s="65"/>
      <c r="AD235" s="65"/>
      <c r="AE235" s="65" t="s">
        <v>82</v>
      </c>
      <c r="AF235" s="65"/>
      <c r="AG235" s="65"/>
      <c r="AH235" s="65"/>
      <c r="AI235" s="65"/>
      <c r="AJ235" s="65"/>
      <c r="AK235" s="65" t="s">
        <v>83</v>
      </c>
      <c r="AL235" s="65"/>
      <c r="AM235" s="65"/>
      <c r="AN235" s="65"/>
      <c r="AO235" s="65"/>
      <c r="AP235" s="65"/>
      <c r="AQ235" s="67" t="s">
        <v>99</v>
      </c>
      <c r="AR235" s="65"/>
      <c r="AS235" s="65"/>
      <c r="AT235" s="65"/>
      <c r="AU235" s="65"/>
      <c r="AV235" s="65"/>
      <c r="AW235" s="65" t="s">
        <v>84</v>
      </c>
      <c r="AX235" s="65"/>
      <c r="AY235" s="65"/>
      <c r="AZ235" s="65"/>
      <c r="BA235" s="65"/>
      <c r="BB235" s="65" t="s">
        <v>85</v>
      </c>
      <c r="BC235" s="65"/>
      <c r="BD235" s="65"/>
      <c r="BE235" s="65"/>
      <c r="BF235" s="65"/>
      <c r="BG235" s="67" t="s">
        <v>100</v>
      </c>
      <c r="BH235" s="65"/>
      <c r="BI235" s="65"/>
      <c r="BJ235" s="65"/>
      <c r="BK235" s="65"/>
      <c r="BL235" s="65"/>
      <c r="CA235" s="1" t="s">
        <v>50</v>
      </c>
    </row>
    <row r="236" spans="1:79" s="4" customFormat="1" ht="13.2" customHeight="1" x14ac:dyDescent="0.25">
      <c r="A236" s="30">
        <v>2111</v>
      </c>
      <c r="B236" s="30"/>
      <c r="C236" s="30"/>
      <c r="D236" s="30"/>
      <c r="E236" s="30"/>
      <c r="F236" s="30"/>
      <c r="G236" s="31" t="s">
        <v>174</v>
      </c>
      <c r="H236" s="32"/>
      <c r="I236" s="32"/>
      <c r="J236" s="32"/>
      <c r="K236" s="32"/>
      <c r="L236" s="32"/>
      <c r="M236" s="32"/>
      <c r="N236" s="32"/>
      <c r="O236" s="32"/>
      <c r="P236" s="32"/>
      <c r="Q236" s="32"/>
      <c r="R236" s="32"/>
      <c r="S236" s="33"/>
      <c r="T236" s="34">
        <v>1467399</v>
      </c>
      <c r="U236" s="34"/>
      <c r="V236" s="34"/>
      <c r="W236" s="34"/>
      <c r="X236" s="34"/>
      <c r="Y236" s="34"/>
      <c r="Z236" s="34">
        <v>1464058</v>
      </c>
      <c r="AA236" s="34"/>
      <c r="AB236" s="34"/>
      <c r="AC236" s="34"/>
      <c r="AD236" s="34"/>
      <c r="AE236" s="34">
        <v>0</v>
      </c>
      <c r="AF236" s="34"/>
      <c r="AG236" s="34"/>
      <c r="AH236" s="34"/>
      <c r="AI236" s="34"/>
      <c r="AJ236" s="34"/>
      <c r="AK236" s="34">
        <v>0</v>
      </c>
      <c r="AL236" s="34"/>
      <c r="AM236" s="34"/>
      <c r="AN236" s="34"/>
      <c r="AO236" s="34"/>
      <c r="AP236" s="34"/>
      <c r="AQ236" s="34">
        <f>IF(ISNUMBER(AK236),AK236,0)-IF(ISNUMBER(AE236),AE236,0)</f>
        <v>0</v>
      </c>
      <c r="AR236" s="34"/>
      <c r="AS236" s="34"/>
      <c r="AT236" s="34"/>
      <c r="AU236" s="34"/>
      <c r="AV236" s="34"/>
      <c r="AW236" s="34">
        <v>0</v>
      </c>
      <c r="AX236" s="34"/>
      <c r="AY236" s="34"/>
      <c r="AZ236" s="34"/>
      <c r="BA236" s="34"/>
      <c r="BB236" s="34">
        <v>0</v>
      </c>
      <c r="BC236" s="34"/>
      <c r="BD236" s="34"/>
      <c r="BE236" s="34"/>
      <c r="BF236" s="34"/>
      <c r="BG236" s="34">
        <f>IF(ISNUMBER(Z236),Z236,0)+IF(ISNUMBER(AK236),AK236,0)</f>
        <v>1464058</v>
      </c>
      <c r="BH236" s="34"/>
      <c r="BI236" s="34"/>
      <c r="BJ236" s="34"/>
      <c r="BK236" s="34"/>
      <c r="BL236" s="34"/>
      <c r="CA236" s="4" t="s">
        <v>51</v>
      </c>
    </row>
    <row r="237" spans="1:79" s="4" customFormat="1" ht="13.2" customHeight="1" x14ac:dyDescent="0.25">
      <c r="A237" s="30">
        <v>2120</v>
      </c>
      <c r="B237" s="30"/>
      <c r="C237" s="30"/>
      <c r="D237" s="30"/>
      <c r="E237" s="30"/>
      <c r="F237" s="30"/>
      <c r="G237" s="31" t="s">
        <v>175</v>
      </c>
      <c r="H237" s="32"/>
      <c r="I237" s="32"/>
      <c r="J237" s="32"/>
      <c r="K237" s="32"/>
      <c r="L237" s="32"/>
      <c r="M237" s="32"/>
      <c r="N237" s="32"/>
      <c r="O237" s="32"/>
      <c r="P237" s="32"/>
      <c r="Q237" s="32"/>
      <c r="R237" s="32"/>
      <c r="S237" s="33"/>
      <c r="T237" s="34">
        <v>528924</v>
      </c>
      <c r="U237" s="34"/>
      <c r="V237" s="34"/>
      <c r="W237" s="34"/>
      <c r="X237" s="34"/>
      <c r="Y237" s="34"/>
      <c r="Z237" s="34">
        <v>519909</v>
      </c>
      <c r="AA237" s="34"/>
      <c r="AB237" s="34"/>
      <c r="AC237" s="34"/>
      <c r="AD237" s="34"/>
      <c r="AE237" s="34">
        <v>0</v>
      </c>
      <c r="AF237" s="34"/>
      <c r="AG237" s="34"/>
      <c r="AH237" s="34"/>
      <c r="AI237" s="34"/>
      <c r="AJ237" s="34"/>
      <c r="AK237" s="34">
        <v>0</v>
      </c>
      <c r="AL237" s="34"/>
      <c r="AM237" s="34"/>
      <c r="AN237" s="34"/>
      <c r="AO237" s="34"/>
      <c r="AP237" s="34"/>
      <c r="AQ237" s="34">
        <f>IF(ISNUMBER(AK237),AK237,0)-IF(ISNUMBER(AE237),AE237,0)</f>
        <v>0</v>
      </c>
      <c r="AR237" s="34"/>
      <c r="AS237" s="34"/>
      <c r="AT237" s="34"/>
      <c r="AU237" s="34"/>
      <c r="AV237" s="34"/>
      <c r="AW237" s="34">
        <v>0</v>
      </c>
      <c r="AX237" s="34"/>
      <c r="AY237" s="34"/>
      <c r="AZ237" s="34"/>
      <c r="BA237" s="34"/>
      <c r="BB237" s="34">
        <v>0</v>
      </c>
      <c r="BC237" s="34"/>
      <c r="BD237" s="34"/>
      <c r="BE237" s="34"/>
      <c r="BF237" s="34"/>
      <c r="BG237" s="34">
        <f>IF(ISNUMBER(Z237),Z237,0)+IF(ISNUMBER(AK237),AK237,0)</f>
        <v>519909</v>
      </c>
      <c r="BH237" s="34"/>
      <c r="BI237" s="34"/>
      <c r="BJ237" s="34"/>
      <c r="BK237" s="34"/>
      <c r="BL237" s="34"/>
    </row>
    <row r="238" spans="1:79" s="4" customFormat="1" ht="26.4" customHeight="1" x14ac:dyDescent="0.25">
      <c r="A238" s="30">
        <v>2210</v>
      </c>
      <c r="B238" s="30"/>
      <c r="C238" s="30"/>
      <c r="D238" s="30"/>
      <c r="E238" s="30"/>
      <c r="F238" s="30"/>
      <c r="G238" s="31" t="s">
        <v>176</v>
      </c>
      <c r="H238" s="32"/>
      <c r="I238" s="32"/>
      <c r="J238" s="32"/>
      <c r="K238" s="32"/>
      <c r="L238" s="32"/>
      <c r="M238" s="32"/>
      <c r="N238" s="32"/>
      <c r="O238" s="32"/>
      <c r="P238" s="32"/>
      <c r="Q238" s="32"/>
      <c r="R238" s="32"/>
      <c r="S238" s="33"/>
      <c r="T238" s="34">
        <v>85215</v>
      </c>
      <c r="U238" s="34"/>
      <c r="V238" s="34"/>
      <c r="W238" s="34"/>
      <c r="X238" s="34"/>
      <c r="Y238" s="34"/>
      <c r="Z238" s="34"/>
      <c r="AA238" s="34"/>
      <c r="AB238" s="34"/>
      <c r="AC238" s="34"/>
      <c r="AD238" s="34"/>
      <c r="AE238" s="34">
        <v>0</v>
      </c>
      <c r="AF238" s="34"/>
      <c r="AG238" s="34"/>
      <c r="AH238" s="34"/>
      <c r="AI238" s="34"/>
      <c r="AJ238" s="34"/>
      <c r="AK238" s="34">
        <v>0</v>
      </c>
      <c r="AL238" s="34"/>
      <c r="AM238" s="34"/>
      <c r="AN238" s="34"/>
      <c r="AO238" s="34"/>
      <c r="AP238" s="34"/>
      <c r="AQ238" s="34">
        <f>IF(ISNUMBER(AK238),AK238,0)-IF(ISNUMBER(AE238),AE238,0)</f>
        <v>0</v>
      </c>
      <c r="AR238" s="34"/>
      <c r="AS238" s="34"/>
      <c r="AT238" s="34"/>
      <c r="AU238" s="34"/>
      <c r="AV238" s="34"/>
      <c r="AW238" s="34">
        <v>0</v>
      </c>
      <c r="AX238" s="34"/>
      <c r="AY238" s="34"/>
      <c r="AZ238" s="34"/>
      <c r="BA238" s="34"/>
      <c r="BB238" s="34">
        <v>0</v>
      </c>
      <c r="BC238" s="34"/>
      <c r="BD238" s="34"/>
      <c r="BE238" s="34"/>
      <c r="BF238" s="34"/>
      <c r="BG238" s="34">
        <f>IF(ISNUMBER(Z238),Z238,0)+IF(ISNUMBER(AK238),AK238,0)</f>
        <v>0</v>
      </c>
      <c r="BH238" s="34"/>
      <c r="BI238" s="34"/>
      <c r="BJ238" s="34"/>
      <c r="BK238" s="34"/>
      <c r="BL238" s="34"/>
    </row>
    <row r="239" spans="1:79" s="6" customFormat="1" ht="12.75" customHeight="1" x14ac:dyDescent="0.25">
      <c r="A239" s="24"/>
      <c r="B239" s="24"/>
      <c r="C239" s="24"/>
      <c r="D239" s="24"/>
      <c r="E239" s="24"/>
      <c r="F239" s="24"/>
      <c r="G239" s="25" t="s">
        <v>147</v>
      </c>
      <c r="H239" s="26"/>
      <c r="I239" s="26"/>
      <c r="J239" s="26"/>
      <c r="K239" s="26"/>
      <c r="L239" s="26"/>
      <c r="M239" s="26"/>
      <c r="N239" s="26"/>
      <c r="O239" s="26"/>
      <c r="P239" s="26"/>
      <c r="Q239" s="26"/>
      <c r="R239" s="26"/>
      <c r="S239" s="27"/>
      <c r="T239" s="28">
        <v>2081538</v>
      </c>
      <c r="U239" s="28"/>
      <c r="V239" s="28"/>
      <c r="W239" s="28"/>
      <c r="X239" s="28"/>
      <c r="Y239" s="28"/>
      <c r="Z239" s="28">
        <v>1983967</v>
      </c>
      <c r="AA239" s="28"/>
      <c r="AB239" s="28"/>
      <c r="AC239" s="28"/>
      <c r="AD239" s="28"/>
      <c r="AE239" s="28">
        <v>0</v>
      </c>
      <c r="AF239" s="28"/>
      <c r="AG239" s="28"/>
      <c r="AH239" s="28"/>
      <c r="AI239" s="28"/>
      <c r="AJ239" s="28"/>
      <c r="AK239" s="28">
        <v>0</v>
      </c>
      <c r="AL239" s="28"/>
      <c r="AM239" s="28"/>
      <c r="AN239" s="28"/>
      <c r="AO239" s="28"/>
      <c r="AP239" s="28"/>
      <c r="AQ239" s="28">
        <f>IF(ISNUMBER(AK239),AK239,0)-IF(ISNUMBER(AE239),AE239,0)</f>
        <v>0</v>
      </c>
      <c r="AR239" s="28"/>
      <c r="AS239" s="28"/>
      <c r="AT239" s="28"/>
      <c r="AU239" s="28"/>
      <c r="AV239" s="28"/>
      <c r="AW239" s="28">
        <v>0</v>
      </c>
      <c r="AX239" s="28"/>
      <c r="AY239" s="28"/>
      <c r="AZ239" s="28"/>
      <c r="BA239" s="28"/>
      <c r="BB239" s="28">
        <v>0</v>
      </c>
      <c r="BC239" s="28"/>
      <c r="BD239" s="28"/>
      <c r="BE239" s="28"/>
      <c r="BF239" s="28"/>
      <c r="BG239" s="28">
        <f>IF(ISNUMBER(Z239),Z239,0)+IF(ISNUMBER(AK239),AK239,0)</f>
        <v>1983967</v>
      </c>
      <c r="BH239" s="28"/>
      <c r="BI239" s="28"/>
      <c r="BJ239" s="28"/>
      <c r="BK239" s="28"/>
      <c r="BL239" s="28"/>
    </row>
    <row r="241" spans="1:79" ht="14.25" customHeight="1" x14ac:dyDescent="0.25">
      <c r="A241" s="64" t="s">
        <v>230</v>
      </c>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row>
    <row r="242" spans="1:79" ht="15" customHeight="1" x14ac:dyDescent="0.25">
      <c r="A242" s="68" t="s">
        <v>210</v>
      </c>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row>
    <row r="243" spans="1:79" ht="18" customHeight="1" x14ac:dyDescent="0.25">
      <c r="A243" s="42" t="s">
        <v>135</v>
      </c>
      <c r="B243" s="42"/>
      <c r="C243" s="42"/>
      <c r="D243" s="42"/>
      <c r="E243" s="42"/>
      <c r="F243" s="42"/>
      <c r="G243" s="42" t="s">
        <v>19</v>
      </c>
      <c r="H243" s="42"/>
      <c r="I243" s="42"/>
      <c r="J243" s="42"/>
      <c r="K243" s="42"/>
      <c r="L243" s="42"/>
      <c r="M243" s="42"/>
      <c r="N243" s="42"/>
      <c r="O243" s="42"/>
      <c r="P243" s="42"/>
      <c r="Q243" s="42" t="s">
        <v>216</v>
      </c>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t="s">
        <v>227</v>
      </c>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row>
    <row r="244" spans="1:79" ht="42.9" customHeight="1" x14ac:dyDescent="0.25">
      <c r="A244" s="42"/>
      <c r="B244" s="42"/>
      <c r="C244" s="42"/>
      <c r="D244" s="42"/>
      <c r="E244" s="42"/>
      <c r="F244" s="42"/>
      <c r="G244" s="42"/>
      <c r="H244" s="42"/>
      <c r="I244" s="42"/>
      <c r="J244" s="42"/>
      <c r="K244" s="42"/>
      <c r="L244" s="42"/>
      <c r="M244" s="42"/>
      <c r="N244" s="42"/>
      <c r="O244" s="42"/>
      <c r="P244" s="42"/>
      <c r="Q244" s="42" t="s">
        <v>140</v>
      </c>
      <c r="R244" s="42"/>
      <c r="S244" s="42"/>
      <c r="T244" s="42"/>
      <c r="U244" s="42"/>
      <c r="V244" s="69" t="s">
        <v>141</v>
      </c>
      <c r="W244" s="69"/>
      <c r="X244" s="69"/>
      <c r="Y244" s="69"/>
      <c r="Z244" s="42" t="s">
        <v>142</v>
      </c>
      <c r="AA244" s="42"/>
      <c r="AB244" s="42"/>
      <c r="AC244" s="42"/>
      <c r="AD244" s="42"/>
      <c r="AE244" s="42"/>
      <c r="AF244" s="42"/>
      <c r="AG244" s="42"/>
      <c r="AH244" s="42"/>
      <c r="AI244" s="42"/>
      <c r="AJ244" s="42" t="s">
        <v>143</v>
      </c>
      <c r="AK244" s="42"/>
      <c r="AL244" s="42"/>
      <c r="AM244" s="42"/>
      <c r="AN244" s="42"/>
      <c r="AO244" s="42" t="s">
        <v>20</v>
      </c>
      <c r="AP244" s="42"/>
      <c r="AQ244" s="42"/>
      <c r="AR244" s="42"/>
      <c r="AS244" s="42"/>
      <c r="AT244" s="69" t="s">
        <v>144</v>
      </c>
      <c r="AU244" s="69"/>
      <c r="AV244" s="69"/>
      <c r="AW244" s="69"/>
      <c r="AX244" s="42" t="s">
        <v>142</v>
      </c>
      <c r="AY244" s="42"/>
      <c r="AZ244" s="42"/>
      <c r="BA244" s="42"/>
      <c r="BB244" s="42"/>
      <c r="BC244" s="42"/>
      <c r="BD244" s="42"/>
      <c r="BE244" s="42"/>
      <c r="BF244" s="42"/>
      <c r="BG244" s="42"/>
      <c r="BH244" s="42" t="s">
        <v>145</v>
      </c>
      <c r="BI244" s="42"/>
      <c r="BJ244" s="42"/>
      <c r="BK244" s="42"/>
      <c r="BL244" s="42"/>
    </row>
    <row r="245" spans="1:79" ht="63"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69"/>
      <c r="W245" s="69"/>
      <c r="X245" s="69"/>
      <c r="Y245" s="69"/>
      <c r="Z245" s="42" t="s">
        <v>17</v>
      </c>
      <c r="AA245" s="42"/>
      <c r="AB245" s="42"/>
      <c r="AC245" s="42"/>
      <c r="AD245" s="42"/>
      <c r="AE245" s="42" t="s">
        <v>16</v>
      </c>
      <c r="AF245" s="42"/>
      <c r="AG245" s="42"/>
      <c r="AH245" s="42"/>
      <c r="AI245" s="42"/>
      <c r="AJ245" s="42"/>
      <c r="AK245" s="42"/>
      <c r="AL245" s="42"/>
      <c r="AM245" s="42"/>
      <c r="AN245" s="42"/>
      <c r="AO245" s="42"/>
      <c r="AP245" s="42"/>
      <c r="AQ245" s="42"/>
      <c r="AR245" s="42"/>
      <c r="AS245" s="42"/>
      <c r="AT245" s="69"/>
      <c r="AU245" s="69"/>
      <c r="AV245" s="69"/>
      <c r="AW245" s="69"/>
      <c r="AX245" s="42" t="s">
        <v>17</v>
      </c>
      <c r="AY245" s="42"/>
      <c r="AZ245" s="42"/>
      <c r="BA245" s="42"/>
      <c r="BB245" s="42"/>
      <c r="BC245" s="42" t="s">
        <v>16</v>
      </c>
      <c r="BD245" s="42"/>
      <c r="BE245" s="42"/>
      <c r="BF245" s="42"/>
      <c r="BG245" s="42"/>
      <c r="BH245" s="42"/>
      <c r="BI245" s="42"/>
      <c r="BJ245" s="42"/>
      <c r="BK245" s="42"/>
      <c r="BL245" s="42"/>
    </row>
    <row r="246" spans="1:79" ht="15" customHeight="1" x14ac:dyDescent="0.25">
      <c r="A246" s="42">
        <v>1</v>
      </c>
      <c r="B246" s="42"/>
      <c r="C246" s="42"/>
      <c r="D246" s="42"/>
      <c r="E246" s="42"/>
      <c r="F246" s="42"/>
      <c r="G246" s="42">
        <v>2</v>
      </c>
      <c r="H246" s="42"/>
      <c r="I246" s="42"/>
      <c r="J246" s="42"/>
      <c r="K246" s="42"/>
      <c r="L246" s="42"/>
      <c r="M246" s="42"/>
      <c r="N246" s="42"/>
      <c r="O246" s="42"/>
      <c r="P246" s="42"/>
      <c r="Q246" s="42">
        <v>3</v>
      </c>
      <c r="R246" s="42"/>
      <c r="S246" s="42"/>
      <c r="T246" s="42"/>
      <c r="U246" s="42"/>
      <c r="V246" s="42">
        <v>4</v>
      </c>
      <c r="W246" s="42"/>
      <c r="X246" s="42"/>
      <c r="Y246" s="42"/>
      <c r="Z246" s="42">
        <v>5</v>
      </c>
      <c r="AA246" s="42"/>
      <c r="AB246" s="42"/>
      <c r="AC246" s="42"/>
      <c r="AD246" s="42"/>
      <c r="AE246" s="42">
        <v>6</v>
      </c>
      <c r="AF246" s="42"/>
      <c r="AG246" s="42"/>
      <c r="AH246" s="42"/>
      <c r="AI246" s="42"/>
      <c r="AJ246" s="42">
        <v>7</v>
      </c>
      <c r="AK246" s="42"/>
      <c r="AL246" s="42"/>
      <c r="AM246" s="42"/>
      <c r="AN246" s="42"/>
      <c r="AO246" s="42">
        <v>8</v>
      </c>
      <c r="AP246" s="42"/>
      <c r="AQ246" s="42"/>
      <c r="AR246" s="42"/>
      <c r="AS246" s="42"/>
      <c r="AT246" s="42">
        <v>9</v>
      </c>
      <c r="AU246" s="42"/>
      <c r="AV246" s="42"/>
      <c r="AW246" s="42"/>
      <c r="AX246" s="42">
        <v>10</v>
      </c>
      <c r="AY246" s="42"/>
      <c r="AZ246" s="42"/>
      <c r="BA246" s="42"/>
      <c r="BB246" s="42"/>
      <c r="BC246" s="42">
        <v>11</v>
      </c>
      <c r="BD246" s="42"/>
      <c r="BE246" s="42"/>
      <c r="BF246" s="42"/>
      <c r="BG246" s="42"/>
      <c r="BH246" s="42">
        <v>12</v>
      </c>
      <c r="BI246" s="42"/>
      <c r="BJ246" s="42"/>
      <c r="BK246" s="42"/>
      <c r="BL246" s="42"/>
    </row>
    <row r="247" spans="1:79" s="1" customFormat="1" ht="12" hidden="1" customHeight="1" x14ac:dyDescent="0.25">
      <c r="A247" s="67" t="s">
        <v>64</v>
      </c>
      <c r="B247" s="67"/>
      <c r="C247" s="67"/>
      <c r="D247" s="67"/>
      <c r="E247" s="67"/>
      <c r="F247" s="67"/>
      <c r="G247" s="66" t="s">
        <v>57</v>
      </c>
      <c r="H247" s="66"/>
      <c r="I247" s="66"/>
      <c r="J247" s="66"/>
      <c r="K247" s="66"/>
      <c r="L247" s="66"/>
      <c r="M247" s="66"/>
      <c r="N247" s="66"/>
      <c r="O247" s="66"/>
      <c r="P247" s="66"/>
      <c r="Q247" s="65" t="s">
        <v>80</v>
      </c>
      <c r="R247" s="65"/>
      <c r="S247" s="65"/>
      <c r="T247" s="65"/>
      <c r="U247" s="65"/>
      <c r="V247" s="65" t="s">
        <v>81</v>
      </c>
      <c r="W247" s="65"/>
      <c r="X247" s="65"/>
      <c r="Y247" s="65"/>
      <c r="Z247" s="65" t="s">
        <v>82</v>
      </c>
      <c r="AA247" s="65"/>
      <c r="AB247" s="65"/>
      <c r="AC247" s="65"/>
      <c r="AD247" s="65"/>
      <c r="AE247" s="65" t="s">
        <v>83</v>
      </c>
      <c r="AF247" s="65"/>
      <c r="AG247" s="65"/>
      <c r="AH247" s="65"/>
      <c r="AI247" s="65"/>
      <c r="AJ247" s="67" t="s">
        <v>101</v>
      </c>
      <c r="AK247" s="65"/>
      <c r="AL247" s="65"/>
      <c r="AM247" s="65"/>
      <c r="AN247" s="65"/>
      <c r="AO247" s="65" t="s">
        <v>84</v>
      </c>
      <c r="AP247" s="65"/>
      <c r="AQ247" s="65"/>
      <c r="AR247" s="65"/>
      <c r="AS247" s="65"/>
      <c r="AT247" s="67" t="s">
        <v>102</v>
      </c>
      <c r="AU247" s="65"/>
      <c r="AV247" s="65"/>
      <c r="AW247" s="65"/>
      <c r="AX247" s="65" t="s">
        <v>85</v>
      </c>
      <c r="AY247" s="65"/>
      <c r="AZ247" s="65"/>
      <c r="BA247" s="65"/>
      <c r="BB247" s="65"/>
      <c r="BC247" s="65" t="s">
        <v>86</v>
      </c>
      <c r="BD247" s="65"/>
      <c r="BE247" s="65"/>
      <c r="BF247" s="65"/>
      <c r="BG247" s="65"/>
      <c r="BH247" s="67" t="s">
        <v>101</v>
      </c>
      <c r="BI247" s="65"/>
      <c r="BJ247" s="65"/>
      <c r="BK247" s="65"/>
      <c r="BL247" s="65"/>
      <c r="CA247" s="1" t="s">
        <v>52</v>
      </c>
    </row>
    <row r="248" spans="1:79" s="4" customFormat="1" ht="13.2" customHeight="1" x14ac:dyDescent="0.25">
      <c r="A248" s="30">
        <v>2111</v>
      </c>
      <c r="B248" s="30"/>
      <c r="C248" s="30"/>
      <c r="D248" s="30"/>
      <c r="E248" s="30"/>
      <c r="F248" s="30"/>
      <c r="G248" s="31" t="s">
        <v>174</v>
      </c>
      <c r="H248" s="32"/>
      <c r="I248" s="32"/>
      <c r="J248" s="32"/>
      <c r="K248" s="32"/>
      <c r="L248" s="32"/>
      <c r="M248" s="32"/>
      <c r="N248" s="32"/>
      <c r="O248" s="32"/>
      <c r="P248" s="33"/>
      <c r="Q248" s="34">
        <v>2095953</v>
      </c>
      <c r="R248" s="34"/>
      <c r="S248" s="34"/>
      <c r="T248" s="34"/>
      <c r="U248" s="34"/>
      <c r="V248" s="34">
        <v>0</v>
      </c>
      <c r="W248" s="34"/>
      <c r="X248" s="34"/>
      <c r="Y248" s="34"/>
      <c r="Z248" s="34">
        <v>0</v>
      </c>
      <c r="AA248" s="34"/>
      <c r="AB248" s="34"/>
      <c r="AC248" s="34"/>
      <c r="AD248" s="34"/>
      <c r="AE248" s="34">
        <v>0</v>
      </c>
      <c r="AF248" s="34"/>
      <c r="AG248" s="34"/>
      <c r="AH248" s="34"/>
      <c r="AI248" s="34"/>
      <c r="AJ248" s="34">
        <f>IF(ISNUMBER(Q248),Q248,0)-IF(ISNUMBER(Z248),Z248,0)</f>
        <v>2095953</v>
      </c>
      <c r="AK248" s="34"/>
      <c r="AL248" s="34"/>
      <c r="AM248" s="34"/>
      <c r="AN248" s="34"/>
      <c r="AO248" s="34">
        <v>972538</v>
      </c>
      <c r="AP248" s="34"/>
      <c r="AQ248" s="34"/>
      <c r="AR248" s="34"/>
      <c r="AS248" s="34"/>
      <c r="AT248" s="34">
        <f>IF(ISNUMBER(V248),V248,0)-IF(ISNUMBER(Z248),Z248,0)-IF(ISNUMBER(AE248),AE248,0)</f>
        <v>0</v>
      </c>
      <c r="AU248" s="34"/>
      <c r="AV248" s="34"/>
      <c r="AW248" s="34"/>
      <c r="AX248" s="34">
        <v>0</v>
      </c>
      <c r="AY248" s="34"/>
      <c r="AZ248" s="34"/>
      <c r="BA248" s="34"/>
      <c r="BB248" s="34"/>
      <c r="BC248" s="34">
        <v>0</v>
      </c>
      <c r="BD248" s="34"/>
      <c r="BE248" s="34"/>
      <c r="BF248" s="34"/>
      <c r="BG248" s="34"/>
      <c r="BH248" s="34">
        <f>IF(ISNUMBER(AO248),AO248,0)-IF(ISNUMBER(AX248),AX248,0)</f>
        <v>972538</v>
      </c>
      <c r="BI248" s="34"/>
      <c r="BJ248" s="34"/>
      <c r="BK248" s="34"/>
      <c r="BL248" s="34"/>
      <c r="CA248" s="4" t="s">
        <v>53</v>
      </c>
    </row>
    <row r="249" spans="1:79" s="4" customFormat="1" ht="13.2" customHeight="1" x14ac:dyDescent="0.25">
      <c r="A249" s="30">
        <v>2120</v>
      </c>
      <c r="B249" s="30"/>
      <c r="C249" s="30"/>
      <c r="D249" s="30"/>
      <c r="E249" s="30"/>
      <c r="F249" s="30"/>
      <c r="G249" s="31" t="s">
        <v>175</v>
      </c>
      <c r="H249" s="32"/>
      <c r="I249" s="32"/>
      <c r="J249" s="32"/>
      <c r="K249" s="32"/>
      <c r="L249" s="32"/>
      <c r="M249" s="32"/>
      <c r="N249" s="32"/>
      <c r="O249" s="32"/>
      <c r="P249" s="33"/>
      <c r="Q249" s="34">
        <v>693651</v>
      </c>
      <c r="R249" s="34"/>
      <c r="S249" s="34"/>
      <c r="T249" s="34"/>
      <c r="U249" s="34"/>
      <c r="V249" s="34">
        <v>0</v>
      </c>
      <c r="W249" s="34"/>
      <c r="X249" s="34"/>
      <c r="Y249" s="34"/>
      <c r="Z249" s="34">
        <v>0</v>
      </c>
      <c r="AA249" s="34"/>
      <c r="AB249" s="34"/>
      <c r="AC249" s="34"/>
      <c r="AD249" s="34"/>
      <c r="AE249" s="34">
        <v>0</v>
      </c>
      <c r="AF249" s="34"/>
      <c r="AG249" s="34"/>
      <c r="AH249" s="34"/>
      <c r="AI249" s="34"/>
      <c r="AJ249" s="34">
        <f>IF(ISNUMBER(Q249),Q249,0)-IF(ISNUMBER(Z249),Z249,0)</f>
        <v>693651</v>
      </c>
      <c r="AK249" s="34"/>
      <c r="AL249" s="34"/>
      <c r="AM249" s="34"/>
      <c r="AN249" s="34"/>
      <c r="AO249" s="34">
        <v>214500</v>
      </c>
      <c r="AP249" s="34"/>
      <c r="AQ249" s="34"/>
      <c r="AR249" s="34"/>
      <c r="AS249" s="34"/>
      <c r="AT249" s="34">
        <f>IF(ISNUMBER(V249),V249,0)-IF(ISNUMBER(Z249),Z249,0)-IF(ISNUMBER(AE249),AE249,0)</f>
        <v>0</v>
      </c>
      <c r="AU249" s="34"/>
      <c r="AV249" s="34"/>
      <c r="AW249" s="34"/>
      <c r="AX249" s="34">
        <v>0</v>
      </c>
      <c r="AY249" s="34"/>
      <c r="AZ249" s="34"/>
      <c r="BA249" s="34"/>
      <c r="BB249" s="34"/>
      <c r="BC249" s="34">
        <v>0</v>
      </c>
      <c r="BD249" s="34"/>
      <c r="BE249" s="34"/>
      <c r="BF249" s="34"/>
      <c r="BG249" s="34"/>
      <c r="BH249" s="34">
        <f>IF(ISNUMBER(AO249),AO249,0)-IF(ISNUMBER(AX249),AX249,0)</f>
        <v>214500</v>
      </c>
      <c r="BI249" s="34"/>
      <c r="BJ249" s="34"/>
      <c r="BK249" s="34"/>
      <c r="BL249" s="34"/>
    </row>
    <row r="250" spans="1:79" s="4" customFormat="1" ht="26.4" customHeight="1" x14ac:dyDescent="0.25">
      <c r="A250" s="30">
        <v>2210</v>
      </c>
      <c r="B250" s="30"/>
      <c r="C250" s="30"/>
      <c r="D250" s="30"/>
      <c r="E250" s="30"/>
      <c r="F250" s="30"/>
      <c r="G250" s="31" t="s">
        <v>176</v>
      </c>
      <c r="H250" s="32"/>
      <c r="I250" s="32"/>
      <c r="J250" s="32"/>
      <c r="K250" s="32"/>
      <c r="L250" s="32"/>
      <c r="M250" s="32"/>
      <c r="N250" s="32"/>
      <c r="O250" s="32"/>
      <c r="P250" s="33"/>
      <c r="Q250" s="34">
        <v>74200</v>
      </c>
      <c r="R250" s="34"/>
      <c r="S250" s="34"/>
      <c r="T250" s="34"/>
      <c r="U250" s="34"/>
      <c r="V250" s="34">
        <v>0</v>
      </c>
      <c r="W250" s="34"/>
      <c r="X250" s="34"/>
      <c r="Y250" s="34"/>
      <c r="Z250" s="34">
        <v>0</v>
      </c>
      <c r="AA250" s="34"/>
      <c r="AB250" s="34"/>
      <c r="AC250" s="34"/>
      <c r="AD250" s="34"/>
      <c r="AE250" s="34">
        <v>0</v>
      </c>
      <c r="AF250" s="34"/>
      <c r="AG250" s="34"/>
      <c r="AH250" s="34"/>
      <c r="AI250" s="34"/>
      <c r="AJ250" s="34">
        <f>IF(ISNUMBER(Q250),Q250,0)-IF(ISNUMBER(Z250),Z250,0)</f>
        <v>74200</v>
      </c>
      <c r="AK250" s="34"/>
      <c r="AL250" s="34"/>
      <c r="AM250" s="34"/>
      <c r="AN250" s="34"/>
      <c r="AO250" s="34">
        <v>74397</v>
      </c>
      <c r="AP250" s="34"/>
      <c r="AQ250" s="34"/>
      <c r="AR250" s="34"/>
      <c r="AS250" s="34"/>
      <c r="AT250" s="34">
        <f>IF(ISNUMBER(V250),V250,0)-IF(ISNUMBER(Z250),Z250,0)-IF(ISNUMBER(AE250),AE250,0)</f>
        <v>0</v>
      </c>
      <c r="AU250" s="34"/>
      <c r="AV250" s="34"/>
      <c r="AW250" s="34"/>
      <c r="AX250" s="34">
        <v>0</v>
      </c>
      <c r="AY250" s="34"/>
      <c r="AZ250" s="34"/>
      <c r="BA250" s="34"/>
      <c r="BB250" s="34"/>
      <c r="BC250" s="34">
        <v>0</v>
      </c>
      <c r="BD250" s="34"/>
      <c r="BE250" s="34"/>
      <c r="BF250" s="34"/>
      <c r="BG250" s="34"/>
      <c r="BH250" s="34">
        <f>IF(ISNUMBER(AO250),AO250,0)-IF(ISNUMBER(AX250),AX250,0)</f>
        <v>74397</v>
      </c>
      <c r="BI250" s="34"/>
      <c r="BJ250" s="34"/>
      <c r="BK250" s="34"/>
      <c r="BL250" s="34"/>
    </row>
    <row r="251" spans="1:79" s="4" customFormat="1" ht="26.4" customHeight="1" x14ac:dyDescent="0.25">
      <c r="A251" s="30">
        <v>2240</v>
      </c>
      <c r="B251" s="30"/>
      <c r="C251" s="30"/>
      <c r="D251" s="30"/>
      <c r="E251" s="30"/>
      <c r="F251" s="30"/>
      <c r="G251" s="31" t="s">
        <v>177</v>
      </c>
      <c r="H251" s="32"/>
      <c r="I251" s="32"/>
      <c r="J251" s="32"/>
      <c r="K251" s="32"/>
      <c r="L251" s="32"/>
      <c r="M251" s="32"/>
      <c r="N251" s="32"/>
      <c r="O251" s="32"/>
      <c r="P251" s="33"/>
      <c r="Q251" s="34">
        <v>20000</v>
      </c>
      <c r="R251" s="34"/>
      <c r="S251" s="34"/>
      <c r="T251" s="34"/>
      <c r="U251" s="34"/>
      <c r="V251" s="34">
        <v>0</v>
      </c>
      <c r="W251" s="34"/>
      <c r="X251" s="34"/>
      <c r="Y251" s="34"/>
      <c r="Z251" s="34">
        <v>0</v>
      </c>
      <c r="AA251" s="34"/>
      <c r="AB251" s="34"/>
      <c r="AC251" s="34"/>
      <c r="AD251" s="34"/>
      <c r="AE251" s="34">
        <v>0</v>
      </c>
      <c r="AF251" s="34"/>
      <c r="AG251" s="34"/>
      <c r="AH251" s="34"/>
      <c r="AI251" s="34"/>
      <c r="AJ251" s="34">
        <f>IF(ISNUMBER(Q251),Q251,0)-IF(ISNUMBER(Z251),Z251,0)</f>
        <v>20000</v>
      </c>
      <c r="AK251" s="34"/>
      <c r="AL251" s="34"/>
      <c r="AM251" s="34"/>
      <c r="AN251" s="34"/>
      <c r="AO251" s="34">
        <v>63000</v>
      </c>
      <c r="AP251" s="34"/>
      <c r="AQ251" s="34"/>
      <c r="AR251" s="34"/>
      <c r="AS251" s="34"/>
      <c r="AT251" s="34">
        <f>IF(ISNUMBER(V251),V251,0)-IF(ISNUMBER(Z251),Z251,0)-IF(ISNUMBER(AE251),AE251,0)</f>
        <v>0</v>
      </c>
      <c r="AU251" s="34"/>
      <c r="AV251" s="34"/>
      <c r="AW251" s="34"/>
      <c r="AX251" s="34">
        <v>0</v>
      </c>
      <c r="AY251" s="34"/>
      <c r="AZ251" s="34"/>
      <c r="BA251" s="34"/>
      <c r="BB251" s="34"/>
      <c r="BC251" s="34">
        <v>0</v>
      </c>
      <c r="BD251" s="34"/>
      <c r="BE251" s="34"/>
      <c r="BF251" s="34"/>
      <c r="BG251" s="34"/>
      <c r="BH251" s="34">
        <f>IF(ISNUMBER(AO251),AO251,0)-IF(ISNUMBER(AX251),AX251,0)</f>
        <v>63000</v>
      </c>
      <c r="BI251" s="34"/>
      <c r="BJ251" s="34"/>
      <c r="BK251" s="34"/>
      <c r="BL251" s="34"/>
    </row>
    <row r="252" spans="1:79" s="6" customFormat="1" ht="12.75" customHeight="1" x14ac:dyDescent="0.25">
      <c r="A252" s="24"/>
      <c r="B252" s="24"/>
      <c r="C252" s="24"/>
      <c r="D252" s="24"/>
      <c r="E252" s="24"/>
      <c r="F252" s="24"/>
      <c r="G252" s="25" t="s">
        <v>147</v>
      </c>
      <c r="H252" s="26"/>
      <c r="I252" s="26"/>
      <c r="J252" s="26"/>
      <c r="K252" s="26"/>
      <c r="L252" s="26"/>
      <c r="M252" s="26"/>
      <c r="N252" s="26"/>
      <c r="O252" s="26"/>
      <c r="P252" s="27"/>
      <c r="Q252" s="28">
        <v>2883804</v>
      </c>
      <c r="R252" s="28"/>
      <c r="S252" s="28"/>
      <c r="T252" s="28"/>
      <c r="U252" s="28"/>
      <c r="V252" s="28">
        <v>0</v>
      </c>
      <c r="W252" s="28"/>
      <c r="X252" s="28"/>
      <c r="Y252" s="28"/>
      <c r="Z252" s="28">
        <v>0</v>
      </c>
      <c r="AA252" s="28"/>
      <c r="AB252" s="28"/>
      <c r="AC252" s="28"/>
      <c r="AD252" s="28"/>
      <c r="AE252" s="28">
        <v>0</v>
      </c>
      <c r="AF252" s="28"/>
      <c r="AG252" s="28"/>
      <c r="AH252" s="28"/>
      <c r="AI252" s="28"/>
      <c r="AJ252" s="28">
        <f>IF(ISNUMBER(Q252),Q252,0)-IF(ISNUMBER(Z252),Z252,0)</f>
        <v>2883804</v>
      </c>
      <c r="AK252" s="28"/>
      <c r="AL252" s="28"/>
      <c r="AM252" s="28"/>
      <c r="AN252" s="28"/>
      <c r="AO252" s="28">
        <v>1324435</v>
      </c>
      <c r="AP252" s="28"/>
      <c r="AQ252" s="28"/>
      <c r="AR252" s="28"/>
      <c r="AS252" s="28"/>
      <c r="AT252" s="28">
        <f>IF(ISNUMBER(V252),V252,0)-IF(ISNUMBER(Z252),Z252,0)-IF(ISNUMBER(AE252),AE252,0)</f>
        <v>0</v>
      </c>
      <c r="AU252" s="28"/>
      <c r="AV252" s="28"/>
      <c r="AW252" s="28"/>
      <c r="AX252" s="28">
        <v>0</v>
      </c>
      <c r="AY252" s="28"/>
      <c r="AZ252" s="28"/>
      <c r="BA252" s="28"/>
      <c r="BB252" s="28"/>
      <c r="BC252" s="28">
        <v>0</v>
      </c>
      <c r="BD252" s="28"/>
      <c r="BE252" s="28"/>
      <c r="BF252" s="28"/>
      <c r="BG252" s="28"/>
      <c r="BH252" s="28">
        <f>IF(ISNUMBER(AO252),AO252,0)-IF(ISNUMBER(AX252),AX252,0)</f>
        <v>1324435</v>
      </c>
      <c r="BI252" s="28"/>
      <c r="BJ252" s="28"/>
      <c r="BK252" s="28"/>
      <c r="BL252" s="28"/>
    </row>
    <row r="254" spans="1:79" ht="14.25" customHeight="1" x14ac:dyDescent="0.25">
      <c r="A254" s="64" t="s">
        <v>217</v>
      </c>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row>
    <row r="255" spans="1:79" ht="15" customHeight="1" x14ac:dyDescent="0.25">
      <c r="A255" s="68" t="s">
        <v>210</v>
      </c>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row>
    <row r="256" spans="1:79" ht="42.9" customHeight="1" x14ac:dyDescent="0.25">
      <c r="A256" s="69" t="s">
        <v>135</v>
      </c>
      <c r="B256" s="69"/>
      <c r="C256" s="69"/>
      <c r="D256" s="69"/>
      <c r="E256" s="69"/>
      <c r="F256" s="69"/>
      <c r="G256" s="42" t="s">
        <v>19</v>
      </c>
      <c r="H256" s="42"/>
      <c r="I256" s="42"/>
      <c r="J256" s="42"/>
      <c r="K256" s="42"/>
      <c r="L256" s="42"/>
      <c r="M256" s="42"/>
      <c r="N256" s="42"/>
      <c r="O256" s="42"/>
      <c r="P256" s="42"/>
      <c r="Q256" s="42"/>
      <c r="R256" s="42"/>
      <c r="S256" s="42"/>
      <c r="T256" s="42" t="s">
        <v>15</v>
      </c>
      <c r="U256" s="42"/>
      <c r="V256" s="42"/>
      <c r="W256" s="42"/>
      <c r="X256" s="42"/>
      <c r="Y256" s="42"/>
      <c r="Z256" s="42" t="s">
        <v>14</v>
      </c>
      <c r="AA256" s="42"/>
      <c r="AB256" s="42"/>
      <c r="AC256" s="42"/>
      <c r="AD256" s="42"/>
      <c r="AE256" s="42" t="s">
        <v>213</v>
      </c>
      <c r="AF256" s="42"/>
      <c r="AG256" s="42"/>
      <c r="AH256" s="42"/>
      <c r="AI256" s="42"/>
      <c r="AJ256" s="42"/>
      <c r="AK256" s="42" t="s">
        <v>218</v>
      </c>
      <c r="AL256" s="42"/>
      <c r="AM256" s="42"/>
      <c r="AN256" s="42"/>
      <c r="AO256" s="42"/>
      <c r="AP256" s="42"/>
      <c r="AQ256" s="42" t="s">
        <v>231</v>
      </c>
      <c r="AR256" s="42"/>
      <c r="AS256" s="42"/>
      <c r="AT256" s="42"/>
      <c r="AU256" s="42"/>
      <c r="AV256" s="42"/>
      <c r="AW256" s="42" t="s">
        <v>18</v>
      </c>
      <c r="AX256" s="42"/>
      <c r="AY256" s="42"/>
      <c r="AZ256" s="42"/>
      <c r="BA256" s="42"/>
      <c r="BB256" s="42"/>
      <c r="BC256" s="42"/>
      <c r="BD256" s="42"/>
      <c r="BE256" s="42" t="s">
        <v>156</v>
      </c>
      <c r="BF256" s="42"/>
      <c r="BG256" s="42"/>
      <c r="BH256" s="42"/>
      <c r="BI256" s="42"/>
      <c r="BJ256" s="42"/>
      <c r="BK256" s="42"/>
      <c r="BL256" s="42"/>
    </row>
    <row r="257" spans="1:79" ht="21.75" customHeight="1" x14ac:dyDescent="0.25">
      <c r="A257" s="69"/>
      <c r="B257" s="69"/>
      <c r="C257" s="69"/>
      <c r="D257" s="69"/>
      <c r="E257" s="69"/>
      <c r="F257" s="69"/>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row>
    <row r="258" spans="1:79" ht="15" customHeight="1" x14ac:dyDescent="0.25">
      <c r="A258" s="42">
        <v>1</v>
      </c>
      <c r="B258" s="42"/>
      <c r="C258" s="42"/>
      <c r="D258" s="42"/>
      <c r="E258" s="42"/>
      <c r="F258" s="42"/>
      <c r="G258" s="42">
        <v>2</v>
      </c>
      <c r="H258" s="42"/>
      <c r="I258" s="42"/>
      <c r="J258" s="42"/>
      <c r="K258" s="42"/>
      <c r="L258" s="42"/>
      <c r="M258" s="42"/>
      <c r="N258" s="42"/>
      <c r="O258" s="42"/>
      <c r="P258" s="42"/>
      <c r="Q258" s="42"/>
      <c r="R258" s="42"/>
      <c r="S258" s="42"/>
      <c r="T258" s="42">
        <v>3</v>
      </c>
      <c r="U258" s="42"/>
      <c r="V258" s="42"/>
      <c r="W258" s="42"/>
      <c r="X258" s="42"/>
      <c r="Y258" s="42"/>
      <c r="Z258" s="42">
        <v>4</v>
      </c>
      <c r="AA258" s="42"/>
      <c r="AB258" s="42"/>
      <c r="AC258" s="42"/>
      <c r="AD258" s="42"/>
      <c r="AE258" s="42">
        <v>5</v>
      </c>
      <c r="AF258" s="42"/>
      <c r="AG258" s="42"/>
      <c r="AH258" s="42"/>
      <c r="AI258" s="42"/>
      <c r="AJ258" s="42"/>
      <c r="AK258" s="42">
        <v>6</v>
      </c>
      <c r="AL258" s="42"/>
      <c r="AM258" s="42"/>
      <c r="AN258" s="42"/>
      <c r="AO258" s="42"/>
      <c r="AP258" s="42"/>
      <c r="AQ258" s="42">
        <v>7</v>
      </c>
      <c r="AR258" s="42"/>
      <c r="AS258" s="42"/>
      <c r="AT258" s="42"/>
      <c r="AU258" s="42"/>
      <c r="AV258" s="42"/>
      <c r="AW258" s="67">
        <v>8</v>
      </c>
      <c r="AX258" s="67"/>
      <c r="AY258" s="67"/>
      <c r="AZ258" s="67"/>
      <c r="BA258" s="67"/>
      <c r="BB258" s="67"/>
      <c r="BC258" s="67"/>
      <c r="BD258" s="67"/>
      <c r="BE258" s="67">
        <v>9</v>
      </c>
      <c r="BF258" s="67"/>
      <c r="BG258" s="67"/>
      <c r="BH258" s="67"/>
      <c r="BI258" s="67"/>
      <c r="BJ258" s="67"/>
      <c r="BK258" s="67"/>
      <c r="BL258" s="67"/>
    </row>
    <row r="259" spans="1:79" s="1" customFormat="1" ht="18.75" hidden="1" customHeight="1" x14ac:dyDescent="0.25">
      <c r="A259" s="67" t="s">
        <v>64</v>
      </c>
      <c r="B259" s="67"/>
      <c r="C259" s="67"/>
      <c r="D259" s="67"/>
      <c r="E259" s="67"/>
      <c r="F259" s="67"/>
      <c r="G259" s="66" t="s">
        <v>57</v>
      </c>
      <c r="H259" s="66"/>
      <c r="I259" s="66"/>
      <c r="J259" s="66"/>
      <c r="K259" s="66"/>
      <c r="L259" s="66"/>
      <c r="M259" s="66"/>
      <c r="N259" s="66"/>
      <c r="O259" s="66"/>
      <c r="P259" s="66"/>
      <c r="Q259" s="66"/>
      <c r="R259" s="66"/>
      <c r="S259" s="66"/>
      <c r="T259" s="65" t="s">
        <v>80</v>
      </c>
      <c r="U259" s="65"/>
      <c r="V259" s="65"/>
      <c r="W259" s="65"/>
      <c r="X259" s="65"/>
      <c r="Y259" s="65"/>
      <c r="Z259" s="65" t="s">
        <v>81</v>
      </c>
      <c r="AA259" s="65"/>
      <c r="AB259" s="65"/>
      <c r="AC259" s="65"/>
      <c r="AD259" s="65"/>
      <c r="AE259" s="65" t="s">
        <v>82</v>
      </c>
      <c r="AF259" s="65"/>
      <c r="AG259" s="65"/>
      <c r="AH259" s="65"/>
      <c r="AI259" s="65"/>
      <c r="AJ259" s="65"/>
      <c r="AK259" s="65" t="s">
        <v>83</v>
      </c>
      <c r="AL259" s="65"/>
      <c r="AM259" s="65"/>
      <c r="AN259" s="65"/>
      <c r="AO259" s="65"/>
      <c r="AP259" s="65"/>
      <c r="AQ259" s="65" t="s">
        <v>84</v>
      </c>
      <c r="AR259" s="65"/>
      <c r="AS259" s="65"/>
      <c r="AT259" s="65"/>
      <c r="AU259" s="65"/>
      <c r="AV259" s="65"/>
      <c r="AW259" s="66" t="s">
        <v>87</v>
      </c>
      <c r="AX259" s="66"/>
      <c r="AY259" s="66"/>
      <c r="AZ259" s="66"/>
      <c r="BA259" s="66"/>
      <c r="BB259" s="66"/>
      <c r="BC259" s="66"/>
      <c r="BD259" s="66"/>
      <c r="BE259" s="66" t="s">
        <v>88</v>
      </c>
      <c r="BF259" s="66"/>
      <c r="BG259" s="66"/>
      <c r="BH259" s="66"/>
      <c r="BI259" s="66"/>
      <c r="BJ259" s="66"/>
      <c r="BK259" s="66"/>
      <c r="BL259" s="66"/>
      <c r="CA259" s="1" t="s">
        <v>54</v>
      </c>
    </row>
    <row r="260" spans="1:79" s="4" customFormat="1" ht="13.2" customHeight="1" x14ac:dyDescent="0.25">
      <c r="A260" s="30">
        <v>2111</v>
      </c>
      <c r="B260" s="30"/>
      <c r="C260" s="30"/>
      <c r="D260" s="30"/>
      <c r="E260" s="30"/>
      <c r="F260" s="30"/>
      <c r="G260" s="31" t="s">
        <v>174</v>
      </c>
      <c r="H260" s="32"/>
      <c r="I260" s="32"/>
      <c r="J260" s="32"/>
      <c r="K260" s="32"/>
      <c r="L260" s="32"/>
      <c r="M260" s="32"/>
      <c r="N260" s="32"/>
      <c r="O260" s="32"/>
      <c r="P260" s="32"/>
      <c r="Q260" s="32"/>
      <c r="R260" s="32"/>
      <c r="S260" s="33"/>
      <c r="T260" s="34">
        <v>1467399</v>
      </c>
      <c r="U260" s="34"/>
      <c r="V260" s="34"/>
      <c r="W260" s="34"/>
      <c r="X260" s="34"/>
      <c r="Y260" s="34"/>
      <c r="Z260" s="34">
        <v>1464058</v>
      </c>
      <c r="AA260" s="34"/>
      <c r="AB260" s="34"/>
      <c r="AC260" s="34"/>
      <c r="AD260" s="34"/>
      <c r="AE260" s="34">
        <v>0</v>
      </c>
      <c r="AF260" s="34"/>
      <c r="AG260" s="34"/>
      <c r="AH260" s="34"/>
      <c r="AI260" s="34"/>
      <c r="AJ260" s="34"/>
      <c r="AK260" s="34">
        <v>0</v>
      </c>
      <c r="AL260" s="34"/>
      <c r="AM260" s="34"/>
      <c r="AN260" s="34"/>
      <c r="AO260" s="34"/>
      <c r="AP260" s="34"/>
      <c r="AQ260" s="34">
        <v>0</v>
      </c>
      <c r="AR260" s="34"/>
      <c r="AS260" s="34"/>
      <c r="AT260" s="34"/>
      <c r="AU260" s="34"/>
      <c r="AV260" s="34"/>
      <c r="AW260" s="23"/>
      <c r="AX260" s="23"/>
      <c r="AY260" s="23"/>
      <c r="AZ260" s="23"/>
      <c r="BA260" s="23"/>
      <c r="BB260" s="23"/>
      <c r="BC260" s="23"/>
      <c r="BD260" s="23"/>
      <c r="BE260" s="23"/>
      <c r="BF260" s="23"/>
      <c r="BG260" s="23"/>
      <c r="BH260" s="23"/>
      <c r="BI260" s="23"/>
      <c r="BJ260" s="23"/>
      <c r="BK260" s="23"/>
      <c r="BL260" s="23"/>
      <c r="CA260" s="4" t="s">
        <v>55</v>
      </c>
    </row>
    <row r="261" spans="1:79" s="4" customFormat="1" ht="13.2" customHeight="1" x14ac:dyDescent="0.25">
      <c r="A261" s="30">
        <v>2120</v>
      </c>
      <c r="B261" s="30"/>
      <c r="C261" s="30"/>
      <c r="D261" s="30"/>
      <c r="E261" s="30"/>
      <c r="F261" s="30"/>
      <c r="G261" s="31" t="s">
        <v>175</v>
      </c>
      <c r="H261" s="32"/>
      <c r="I261" s="32"/>
      <c r="J261" s="32"/>
      <c r="K261" s="32"/>
      <c r="L261" s="32"/>
      <c r="M261" s="32"/>
      <c r="N261" s="32"/>
      <c r="O261" s="32"/>
      <c r="P261" s="32"/>
      <c r="Q261" s="32"/>
      <c r="R261" s="32"/>
      <c r="S261" s="33"/>
      <c r="T261" s="34">
        <v>528924</v>
      </c>
      <c r="U261" s="34"/>
      <c r="V261" s="34"/>
      <c r="W261" s="34"/>
      <c r="X261" s="34"/>
      <c r="Y261" s="34"/>
      <c r="Z261" s="34">
        <v>519909</v>
      </c>
      <c r="AA261" s="34"/>
      <c r="AB261" s="34"/>
      <c r="AC261" s="34"/>
      <c r="AD261" s="34"/>
      <c r="AE261" s="34">
        <v>0</v>
      </c>
      <c r="AF261" s="34"/>
      <c r="AG261" s="34"/>
      <c r="AH261" s="34"/>
      <c r="AI261" s="34"/>
      <c r="AJ261" s="34"/>
      <c r="AK261" s="34">
        <v>0</v>
      </c>
      <c r="AL261" s="34"/>
      <c r="AM261" s="34"/>
      <c r="AN261" s="34"/>
      <c r="AO261" s="34"/>
      <c r="AP261" s="34"/>
      <c r="AQ261" s="34">
        <v>0</v>
      </c>
      <c r="AR261" s="34"/>
      <c r="AS261" s="34"/>
      <c r="AT261" s="34"/>
      <c r="AU261" s="34"/>
      <c r="AV261" s="34"/>
      <c r="AW261" s="23"/>
      <c r="AX261" s="23"/>
      <c r="AY261" s="23"/>
      <c r="AZ261" s="23"/>
      <c r="BA261" s="23"/>
      <c r="BB261" s="23"/>
      <c r="BC261" s="23"/>
      <c r="BD261" s="23"/>
      <c r="BE261" s="23"/>
      <c r="BF261" s="23"/>
      <c r="BG261" s="23"/>
      <c r="BH261" s="23"/>
      <c r="BI261" s="23"/>
      <c r="BJ261" s="23"/>
      <c r="BK261" s="23"/>
      <c r="BL261" s="23"/>
    </row>
    <row r="262" spans="1:79" s="4" customFormat="1" ht="26.4" customHeight="1" x14ac:dyDescent="0.25">
      <c r="A262" s="30">
        <v>2210</v>
      </c>
      <c r="B262" s="30"/>
      <c r="C262" s="30"/>
      <c r="D262" s="30"/>
      <c r="E262" s="30"/>
      <c r="F262" s="30"/>
      <c r="G262" s="31" t="s">
        <v>176</v>
      </c>
      <c r="H262" s="32"/>
      <c r="I262" s="32"/>
      <c r="J262" s="32"/>
      <c r="K262" s="32"/>
      <c r="L262" s="32"/>
      <c r="M262" s="32"/>
      <c r="N262" s="32"/>
      <c r="O262" s="32"/>
      <c r="P262" s="32"/>
      <c r="Q262" s="32"/>
      <c r="R262" s="32"/>
      <c r="S262" s="33"/>
      <c r="T262" s="34">
        <v>85215</v>
      </c>
      <c r="U262" s="34"/>
      <c r="V262" s="34"/>
      <c r="W262" s="34"/>
      <c r="X262" s="34"/>
      <c r="Y262" s="34"/>
      <c r="Z262" s="34">
        <v>0</v>
      </c>
      <c r="AA262" s="34"/>
      <c r="AB262" s="34"/>
      <c r="AC262" s="34"/>
      <c r="AD262" s="34"/>
      <c r="AE262" s="34">
        <v>0</v>
      </c>
      <c r="AF262" s="34"/>
      <c r="AG262" s="34"/>
      <c r="AH262" s="34"/>
      <c r="AI262" s="34"/>
      <c r="AJ262" s="34"/>
      <c r="AK262" s="34">
        <v>0</v>
      </c>
      <c r="AL262" s="34"/>
      <c r="AM262" s="34"/>
      <c r="AN262" s="34"/>
      <c r="AO262" s="34"/>
      <c r="AP262" s="34"/>
      <c r="AQ262" s="34">
        <v>0</v>
      </c>
      <c r="AR262" s="34"/>
      <c r="AS262" s="34"/>
      <c r="AT262" s="34"/>
      <c r="AU262" s="34"/>
      <c r="AV262" s="34"/>
      <c r="AW262" s="23"/>
      <c r="AX262" s="23"/>
      <c r="AY262" s="23"/>
      <c r="AZ262" s="23"/>
      <c r="BA262" s="23"/>
      <c r="BB262" s="23"/>
      <c r="BC262" s="23"/>
      <c r="BD262" s="23"/>
      <c r="BE262" s="23"/>
      <c r="BF262" s="23"/>
      <c r="BG262" s="23"/>
      <c r="BH262" s="23"/>
      <c r="BI262" s="23"/>
      <c r="BJ262" s="23"/>
      <c r="BK262" s="23"/>
      <c r="BL262" s="23"/>
    </row>
    <row r="263" spans="1:79" s="4" customFormat="1" ht="13.2" customHeight="1" x14ac:dyDescent="0.25">
      <c r="A263" s="30">
        <v>2240</v>
      </c>
      <c r="B263" s="30"/>
      <c r="C263" s="30"/>
      <c r="D263" s="30"/>
      <c r="E263" s="30"/>
      <c r="F263" s="30"/>
      <c r="G263" s="31" t="s">
        <v>177</v>
      </c>
      <c r="H263" s="32"/>
      <c r="I263" s="32"/>
      <c r="J263" s="32"/>
      <c r="K263" s="32"/>
      <c r="L263" s="32"/>
      <c r="M263" s="32"/>
      <c r="N263" s="32"/>
      <c r="O263" s="32"/>
      <c r="P263" s="32"/>
      <c r="Q263" s="32"/>
      <c r="R263" s="32"/>
      <c r="S263" s="33"/>
      <c r="T263" s="34">
        <v>0</v>
      </c>
      <c r="U263" s="34"/>
      <c r="V263" s="34"/>
      <c r="W263" s="34"/>
      <c r="X263" s="34"/>
      <c r="Y263" s="34"/>
      <c r="Z263" s="34">
        <v>0</v>
      </c>
      <c r="AA263" s="34"/>
      <c r="AB263" s="34"/>
      <c r="AC263" s="34"/>
      <c r="AD263" s="34"/>
      <c r="AE263" s="34">
        <v>0</v>
      </c>
      <c r="AF263" s="34"/>
      <c r="AG263" s="34"/>
      <c r="AH263" s="34"/>
      <c r="AI263" s="34"/>
      <c r="AJ263" s="34"/>
      <c r="AK263" s="34">
        <v>0</v>
      </c>
      <c r="AL263" s="34"/>
      <c r="AM263" s="34"/>
      <c r="AN263" s="34"/>
      <c r="AO263" s="34"/>
      <c r="AP263" s="34"/>
      <c r="AQ263" s="34">
        <v>0</v>
      </c>
      <c r="AR263" s="34"/>
      <c r="AS263" s="34"/>
      <c r="AT263" s="34"/>
      <c r="AU263" s="34"/>
      <c r="AV263" s="34"/>
      <c r="AW263" s="23"/>
      <c r="AX263" s="23"/>
      <c r="AY263" s="23"/>
      <c r="AZ263" s="23"/>
      <c r="BA263" s="23"/>
      <c r="BB263" s="23"/>
      <c r="BC263" s="23"/>
      <c r="BD263" s="23"/>
      <c r="BE263" s="23"/>
      <c r="BF263" s="23"/>
      <c r="BG263" s="23"/>
      <c r="BH263" s="23"/>
      <c r="BI263" s="23"/>
      <c r="BJ263" s="23"/>
      <c r="BK263" s="23"/>
      <c r="BL263" s="23"/>
    </row>
    <row r="264" spans="1:79" s="4" customFormat="1" ht="13.2" customHeight="1" x14ac:dyDescent="0.25">
      <c r="A264" s="30">
        <v>2271</v>
      </c>
      <c r="B264" s="30"/>
      <c r="C264" s="30"/>
      <c r="D264" s="30"/>
      <c r="E264" s="30"/>
      <c r="F264" s="30"/>
      <c r="G264" s="31" t="s">
        <v>249</v>
      </c>
      <c r="H264" s="32"/>
      <c r="I264" s="32"/>
      <c r="J264" s="32"/>
      <c r="K264" s="32"/>
      <c r="L264" s="32"/>
      <c r="M264" s="32"/>
      <c r="N264" s="32"/>
      <c r="O264" s="32"/>
      <c r="P264" s="32"/>
      <c r="Q264" s="32"/>
      <c r="R264" s="32"/>
      <c r="S264" s="33"/>
      <c r="T264" s="34">
        <v>0</v>
      </c>
      <c r="U264" s="34"/>
      <c r="V264" s="34"/>
      <c r="W264" s="34"/>
      <c r="X264" s="34"/>
      <c r="Y264" s="34"/>
      <c r="Z264" s="34">
        <v>0</v>
      </c>
      <c r="AA264" s="34"/>
      <c r="AB264" s="34"/>
      <c r="AC264" s="34"/>
      <c r="AD264" s="34"/>
      <c r="AE264" s="34">
        <v>0</v>
      </c>
      <c r="AF264" s="34"/>
      <c r="AG264" s="34"/>
      <c r="AH264" s="34"/>
      <c r="AI264" s="34"/>
      <c r="AJ264" s="34"/>
      <c r="AK264" s="34">
        <v>0</v>
      </c>
      <c r="AL264" s="34"/>
      <c r="AM264" s="34"/>
      <c r="AN264" s="34"/>
      <c r="AO264" s="34"/>
      <c r="AP264" s="34"/>
      <c r="AQ264" s="34">
        <v>0</v>
      </c>
      <c r="AR264" s="34"/>
      <c r="AS264" s="34"/>
      <c r="AT264" s="34"/>
      <c r="AU264" s="34"/>
      <c r="AV264" s="34"/>
      <c r="AW264" s="23"/>
      <c r="AX264" s="23"/>
      <c r="AY264" s="23"/>
      <c r="AZ264" s="23"/>
      <c r="BA264" s="23"/>
      <c r="BB264" s="23"/>
      <c r="BC264" s="23"/>
      <c r="BD264" s="23"/>
      <c r="BE264" s="23"/>
      <c r="BF264" s="23"/>
      <c r="BG264" s="23"/>
      <c r="BH264" s="23"/>
      <c r="BI264" s="23"/>
      <c r="BJ264" s="23"/>
      <c r="BK264" s="23"/>
      <c r="BL264" s="23"/>
    </row>
    <row r="265" spans="1:79" s="4" customFormat="1" ht="26.4" customHeight="1" x14ac:dyDescent="0.25">
      <c r="A265" s="30">
        <v>2272</v>
      </c>
      <c r="B265" s="30"/>
      <c r="C265" s="30"/>
      <c r="D265" s="30"/>
      <c r="E265" s="30"/>
      <c r="F265" s="30"/>
      <c r="G265" s="31" t="s">
        <v>250</v>
      </c>
      <c r="H265" s="32"/>
      <c r="I265" s="32"/>
      <c r="J265" s="32"/>
      <c r="K265" s="32"/>
      <c r="L265" s="32"/>
      <c r="M265" s="32"/>
      <c r="N265" s="32"/>
      <c r="O265" s="32"/>
      <c r="P265" s="32"/>
      <c r="Q265" s="32"/>
      <c r="R265" s="32"/>
      <c r="S265" s="33"/>
      <c r="T265" s="34">
        <v>0</v>
      </c>
      <c r="U265" s="34"/>
      <c r="V265" s="34"/>
      <c r="W265" s="34"/>
      <c r="X265" s="34"/>
      <c r="Y265" s="34"/>
      <c r="Z265" s="34">
        <v>0</v>
      </c>
      <c r="AA265" s="34"/>
      <c r="AB265" s="34"/>
      <c r="AC265" s="34"/>
      <c r="AD265" s="34"/>
      <c r="AE265" s="34">
        <v>0</v>
      </c>
      <c r="AF265" s="34"/>
      <c r="AG265" s="34"/>
      <c r="AH265" s="34"/>
      <c r="AI265" s="34"/>
      <c r="AJ265" s="34"/>
      <c r="AK265" s="34">
        <v>0</v>
      </c>
      <c r="AL265" s="34"/>
      <c r="AM265" s="34"/>
      <c r="AN265" s="34"/>
      <c r="AO265" s="34"/>
      <c r="AP265" s="34"/>
      <c r="AQ265" s="34">
        <v>0</v>
      </c>
      <c r="AR265" s="34"/>
      <c r="AS265" s="34"/>
      <c r="AT265" s="34"/>
      <c r="AU265" s="34"/>
      <c r="AV265" s="34"/>
      <c r="AW265" s="23"/>
      <c r="AX265" s="23"/>
      <c r="AY265" s="23"/>
      <c r="AZ265" s="23"/>
      <c r="BA265" s="23"/>
      <c r="BB265" s="23"/>
      <c r="BC265" s="23"/>
      <c r="BD265" s="23"/>
      <c r="BE265" s="23"/>
      <c r="BF265" s="23"/>
      <c r="BG265" s="23"/>
      <c r="BH265" s="23"/>
      <c r="BI265" s="23"/>
      <c r="BJ265" s="23"/>
      <c r="BK265" s="23"/>
      <c r="BL265" s="23"/>
    </row>
    <row r="266" spans="1:79" s="4" customFormat="1" ht="13.2" customHeight="1" x14ac:dyDescent="0.25">
      <c r="A266" s="30">
        <v>2273</v>
      </c>
      <c r="B266" s="30"/>
      <c r="C266" s="30"/>
      <c r="D266" s="30"/>
      <c r="E266" s="30"/>
      <c r="F266" s="30"/>
      <c r="G266" s="31" t="s">
        <v>251</v>
      </c>
      <c r="H266" s="32"/>
      <c r="I266" s="32"/>
      <c r="J266" s="32"/>
      <c r="K266" s="32"/>
      <c r="L266" s="32"/>
      <c r="M266" s="32"/>
      <c r="N266" s="32"/>
      <c r="O266" s="32"/>
      <c r="P266" s="32"/>
      <c r="Q266" s="32"/>
      <c r="R266" s="32"/>
      <c r="S266" s="33"/>
      <c r="T266" s="34">
        <v>0</v>
      </c>
      <c r="U266" s="34"/>
      <c r="V266" s="34"/>
      <c r="W266" s="34"/>
      <c r="X266" s="34"/>
      <c r="Y266" s="34"/>
      <c r="Z266" s="34">
        <v>0</v>
      </c>
      <c r="AA266" s="34"/>
      <c r="AB266" s="34"/>
      <c r="AC266" s="34"/>
      <c r="AD266" s="34"/>
      <c r="AE266" s="34">
        <v>0</v>
      </c>
      <c r="AF266" s="34"/>
      <c r="AG266" s="34"/>
      <c r="AH266" s="34"/>
      <c r="AI266" s="34"/>
      <c r="AJ266" s="34"/>
      <c r="AK266" s="34">
        <v>0</v>
      </c>
      <c r="AL266" s="34"/>
      <c r="AM266" s="34"/>
      <c r="AN266" s="34"/>
      <c r="AO266" s="34"/>
      <c r="AP266" s="34"/>
      <c r="AQ266" s="34">
        <v>0</v>
      </c>
      <c r="AR266" s="34"/>
      <c r="AS266" s="34"/>
      <c r="AT266" s="34"/>
      <c r="AU266" s="34"/>
      <c r="AV266" s="34"/>
      <c r="AW266" s="23"/>
      <c r="AX266" s="23"/>
      <c r="AY266" s="23"/>
      <c r="AZ266" s="23"/>
      <c r="BA266" s="23"/>
      <c r="BB266" s="23"/>
      <c r="BC266" s="23"/>
      <c r="BD266" s="23"/>
      <c r="BE266" s="23"/>
      <c r="BF266" s="23"/>
      <c r="BG266" s="23"/>
      <c r="BH266" s="23"/>
      <c r="BI266" s="23"/>
      <c r="BJ266" s="23"/>
      <c r="BK266" s="23"/>
      <c r="BL266" s="23"/>
    </row>
    <row r="267" spans="1:79" s="4" customFormat="1" ht="13.2" customHeight="1" x14ac:dyDescent="0.25">
      <c r="A267" s="30">
        <v>2274</v>
      </c>
      <c r="B267" s="30"/>
      <c r="C267" s="30"/>
      <c r="D267" s="30"/>
      <c r="E267" s="30"/>
      <c r="F267" s="30"/>
      <c r="G267" s="31" t="s">
        <v>259</v>
      </c>
      <c r="H267" s="32"/>
      <c r="I267" s="32"/>
      <c r="J267" s="32"/>
      <c r="K267" s="32"/>
      <c r="L267" s="32"/>
      <c r="M267" s="32"/>
      <c r="N267" s="32"/>
      <c r="O267" s="32"/>
      <c r="P267" s="32"/>
      <c r="Q267" s="32"/>
      <c r="R267" s="32"/>
      <c r="S267" s="33"/>
      <c r="T267" s="34">
        <v>0</v>
      </c>
      <c r="U267" s="34"/>
      <c r="V267" s="34"/>
      <c r="W267" s="34"/>
      <c r="X267" s="34"/>
      <c r="Y267" s="34"/>
      <c r="Z267" s="34">
        <v>0</v>
      </c>
      <c r="AA267" s="34"/>
      <c r="AB267" s="34"/>
      <c r="AC267" s="34"/>
      <c r="AD267" s="34"/>
      <c r="AE267" s="34">
        <v>0</v>
      </c>
      <c r="AF267" s="34"/>
      <c r="AG267" s="34"/>
      <c r="AH267" s="34"/>
      <c r="AI267" s="34"/>
      <c r="AJ267" s="34"/>
      <c r="AK267" s="34">
        <v>0</v>
      </c>
      <c r="AL267" s="34"/>
      <c r="AM267" s="34"/>
      <c r="AN267" s="34"/>
      <c r="AO267" s="34"/>
      <c r="AP267" s="34"/>
      <c r="AQ267" s="34">
        <v>0</v>
      </c>
      <c r="AR267" s="34"/>
      <c r="AS267" s="34"/>
      <c r="AT267" s="34"/>
      <c r="AU267" s="34"/>
      <c r="AV267" s="34"/>
      <c r="AW267" s="23"/>
      <c r="AX267" s="23"/>
      <c r="AY267" s="23"/>
      <c r="AZ267" s="23"/>
      <c r="BA267" s="23"/>
      <c r="BB267" s="23"/>
      <c r="BC267" s="23"/>
      <c r="BD267" s="23"/>
      <c r="BE267" s="23"/>
      <c r="BF267" s="23"/>
      <c r="BG267" s="23"/>
      <c r="BH267" s="23"/>
      <c r="BI267" s="23"/>
      <c r="BJ267" s="23"/>
      <c r="BK267" s="23"/>
      <c r="BL267" s="23"/>
    </row>
    <row r="268" spans="1:79" s="4" customFormat="1" ht="26.4" customHeight="1" x14ac:dyDescent="0.25">
      <c r="A268" s="30">
        <v>2275</v>
      </c>
      <c r="B268" s="30"/>
      <c r="C268" s="30"/>
      <c r="D268" s="30"/>
      <c r="E268" s="30"/>
      <c r="F268" s="30"/>
      <c r="G268" s="31" t="s">
        <v>252</v>
      </c>
      <c r="H268" s="32"/>
      <c r="I268" s="32"/>
      <c r="J268" s="32"/>
      <c r="K268" s="32"/>
      <c r="L268" s="32"/>
      <c r="M268" s="32"/>
      <c r="N268" s="32"/>
      <c r="O268" s="32"/>
      <c r="P268" s="32"/>
      <c r="Q268" s="32"/>
      <c r="R268" s="32"/>
      <c r="S268" s="33"/>
      <c r="T268" s="34">
        <v>0</v>
      </c>
      <c r="U268" s="34"/>
      <c r="V268" s="34"/>
      <c r="W268" s="34"/>
      <c r="X268" s="34"/>
      <c r="Y268" s="34"/>
      <c r="Z268" s="34">
        <v>0</v>
      </c>
      <c r="AA268" s="34"/>
      <c r="AB268" s="34"/>
      <c r="AC268" s="34"/>
      <c r="AD268" s="34"/>
      <c r="AE268" s="34">
        <v>0</v>
      </c>
      <c r="AF268" s="34"/>
      <c r="AG268" s="34"/>
      <c r="AH268" s="34"/>
      <c r="AI268" s="34"/>
      <c r="AJ268" s="34"/>
      <c r="AK268" s="34">
        <v>0</v>
      </c>
      <c r="AL268" s="34"/>
      <c r="AM268" s="34"/>
      <c r="AN268" s="34"/>
      <c r="AO268" s="34"/>
      <c r="AP268" s="34"/>
      <c r="AQ268" s="34">
        <v>0</v>
      </c>
      <c r="AR268" s="34"/>
      <c r="AS268" s="34"/>
      <c r="AT268" s="34"/>
      <c r="AU268" s="34"/>
      <c r="AV268" s="34"/>
      <c r="AW268" s="23"/>
      <c r="AX268" s="23"/>
      <c r="AY268" s="23"/>
      <c r="AZ268" s="23"/>
      <c r="BA268" s="23"/>
      <c r="BB268" s="23"/>
      <c r="BC268" s="23"/>
      <c r="BD268" s="23"/>
      <c r="BE268" s="23"/>
      <c r="BF268" s="23"/>
      <c r="BG268" s="23"/>
      <c r="BH268" s="23"/>
      <c r="BI268" s="23"/>
      <c r="BJ268" s="23"/>
      <c r="BK268" s="23"/>
      <c r="BL268" s="23"/>
    </row>
    <row r="269" spans="1:79" s="4" customFormat="1" ht="39.6" customHeight="1" x14ac:dyDescent="0.25">
      <c r="A269" s="30">
        <v>2282</v>
      </c>
      <c r="B269" s="30"/>
      <c r="C269" s="30"/>
      <c r="D269" s="30"/>
      <c r="E269" s="30"/>
      <c r="F269" s="30"/>
      <c r="G269" s="31" t="s">
        <v>179</v>
      </c>
      <c r="H269" s="32"/>
      <c r="I269" s="32"/>
      <c r="J269" s="32"/>
      <c r="K269" s="32"/>
      <c r="L269" s="32"/>
      <c r="M269" s="32"/>
      <c r="N269" s="32"/>
      <c r="O269" s="32"/>
      <c r="P269" s="32"/>
      <c r="Q269" s="32"/>
      <c r="R269" s="32"/>
      <c r="S269" s="33"/>
      <c r="T269" s="34">
        <v>0</v>
      </c>
      <c r="U269" s="34"/>
      <c r="V269" s="34"/>
      <c r="W269" s="34"/>
      <c r="X269" s="34"/>
      <c r="Y269" s="34"/>
      <c r="Z269" s="34">
        <v>0</v>
      </c>
      <c r="AA269" s="34"/>
      <c r="AB269" s="34"/>
      <c r="AC269" s="34"/>
      <c r="AD269" s="34"/>
      <c r="AE269" s="34">
        <v>0</v>
      </c>
      <c r="AF269" s="34"/>
      <c r="AG269" s="34"/>
      <c r="AH269" s="34"/>
      <c r="AI269" s="34"/>
      <c r="AJ269" s="34"/>
      <c r="AK269" s="34">
        <v>0</v>
      </c>
      <c r="AL269" s="34"/>
      <c r="AM269" s="34"/>
      <c r="AN269" s="34"/>
      <c r="AO269" s="34"/>
      <c r="AP269" s="34"/>
      <c r="AQ269" s="34">
        <v>0</v>
      </c>
      <c r="AR269" s="34"/>
      <c r="AS269" s="34"/>
      <c r="AT269" s="34"/>
      <c r="AU269" s="34"/>
      <c r="AV269" s="34"/>
      <c r="AW269" s="23"/>
      <c r="AX269" s="23"/>
      <c r="AY269" s="23"/>
      <c r="AZ269" s="23"/>
      <c r="BA269" s="23"/>
      <c r="BB269" s="23"/>
      <c r="BC269" s="23"/>
      <c r="BD269" s="23"/>
      <c r="BE269" s="23"/>
      <c r="BF269" s="23"/>
      <c r="BG269" s="23"/>
      <c r="BH269" s="23"/>
      <c r="BI269" s="23"/>
      <c r="BJ269" s="23"/>
      <c r="BK269" s="23"/>
      <c r="BL269" s="23"/>
    </row>
    <row r="270" spans="1:79" s="4" customFormat="1" ht="303.60000000000002" customHeight="1" x14ac:dyDescent="0.25">
      <c r="A270" s="30">
        <v>3110</v>
      </c>
      <c r="B270" s="30"/>
      <c r="C270" s="30"/>
      <c r="D270" s="30"/>
      <c r="E270" s="30"/>
      <c r="F270" s="30"/>
      <c r="G270" s="31" t="s">
        <v>253</v>
      </c>
      <c r="H270" s="32"/>
      <c r="I270" s="32"/>
      <c r="J270" s="32"/>
      <c r="K270" s="32"/>
      <c r="L270" s="32"/>
      <c r="M270" s="32"/>
      <c r="N270" s="32"/>
      <c r="O270" s="32"/>
      <c r="P270" s="32"/>
      <c r="Q270" s="32"/>
      <c r="R270" s="32"/>
      <c r="S270" s="33"/>
      <c r="T270" s="34">
        <v>0</v>
      </c>
      <c r="U270" s="34"/>
      <c r="V270" s="34"/>
      <c r="W270" s="34"/>
      <c r="X270" s="34"/>
      <c r="Y270" s="34"/>
      <c r="Z270" s="34">
        <v>0</v>
      </c>
      <c r="AA270" s="34"/>
      <c r="AB270" s="34"/>
      <c r="AC270" s="34"/>
      <c r="AD270" s="34"/>
      <c r="AE270" s="34">
        <v>33962.410000000003</v>
      </c>
      <c r="AF270" s="34"/>
      <c r="AG270" s="34"/>
      <c r="AH270" s="34"/>
      <c r="AI270" s="34"/>
      <c r="AJ270" s="34"/>
      <c r="AK270" s="34">
        <v>11647.68</v>
      </c>
      <c r="AL270" s="34"/>
      <c r="AM270" s="34"/>
      <c r="AN270" s="34"/>
      <c r="AO270" s="34"/>
      <c r="AP270" s="34"/>
      <c r="AQ270" s="34">
        <v>0</v>
      </c>
      <c r="AR270" s="34"/>
      <c r="AS270" s="34"/>
      <c r="AT270" s="34"/>
      <c r="AU270" s="34"/>
      <c r="AV270" s="34"/>
      <c r="AW270" s="31" t="s">
        <v>277</v>
      </c>
      <c r="AX270" s="32"/>
      <c r="AY270" s="32"/>
      <c r="AZ270" s="32"/>
      <c r="BA270" s="32"/>
      <c r="BB270" s="32"/>
      <c r="BC270" s="32"/>
      <c r="BD270" s="33"/>
      <c r="BE270" s="31" t="s">
        <v>278</v>
      </c>
      <c r="BF270" s="32"/>
      <c r="BG270" s="32"/>
      <c r="BH270" s="32"/>
      <c r="BI270" s="32"/>
      <c r="BJ270" s="32"/>
      <c r="BK270" s="32"/>
      <c r="BL270" s="33"/>
    </row>
    <row r="271" spans="1:79" s="6" customFormat="1" ht="12.75" customHeight="1" x14ac:dyDescent="0.25">
      <c r="A271" s="24"/>
      <c r="B271" s="24"/>
      <c r="C271" s="24"/>
      <c r="D271" s="24"/>
      <c r="E271" s="24"/>
      <c r="F271" s="24"/>
      <c r="G271" s="25" t="s">
        <v>147</v>
      </c>
      <c r="H271" s="26"/>
      <c r="I271" s="26"/>
      <c r="J271" s="26"/>
      <c r="K271" s="26"/>
      <c r="L271" s="26"/>
      <c r="M271" s="26"/>
      <c r="N271" s="26"/>
      <c r="O271" s="26"/>
      <c r="P271" s="26"/>
      <c r="Q271" s="26"/>
      <c r="R271" s="26"/>
      <c r="S271" s="27"/>
      <c r="T271" s="28">
        <v>2081538</v>
      </c>
      <c r="U271" s="28"/>
      <c r="V271" s="28"/>
      <c r="W271" s="28"/>
      <c r="X271" s="28"/>
      <c r="Y271" s="28"/>
      <c r="Z271" s="28">
        <v>1983967</v>
      </c>
      <c r="AA271" s="28"/>
      <c r="AB271" s="28"/>
      <c r="AC271" s="28"/>
      <c r="AD271" s="28"/>
      <c r="AE271" s="28">
        <v>33962.410000000003</v>
      </c>
      <c r="AF271" s="28"/>
      <c r="AG271" s="28"/>
      <c r="AH271" s="28"/>
      <c r="AI271" s="28"/>
      <c r="AJ271" s="28"/>
      <c r="AK271" s="28">
        <v>11647.68</v>
      </c>
      <c r="AL271" s="28"/>
      <c r="AM271" s="28"/>
      <c r="AN271" s="28"/>
      <c r="AO271" s="28"/>
      <c r="AP271" s="28"/>
      <c r="AQ271" s="28">
        <v>0</v>
      </c>
      <c r="AR271" s="28"/>
      <c r="AS271" s="28"/>
      <c r="AT271" s="28"/>
      <c r="AU271" s="28"/>
      <c r="AV271" s="28"/>
      <c r="AW271" s="25"/>
      <c r="AX271" s="26"/>
      <c r="AY271" s="26"/>
      <c r="AZ271" s="26"/>
      <c r="BA271" s="26"/>
      <c r="BB271" s="26"/>
      <c r="BC271" s="26"/>
      <c r="BD271" s="27"/>
      <c r="BE271" s="25"/>
      <c r="BF271" s="26"/>
      <c r="BG271" s="26"/>
      <c r="BH271" s="26"/>
      <c r="BI271" s="26"/>
      <c r="BJ271" s="26"/>
      <c r="BK271" s="26"/>
      <c r="BL271" s="27"/>
    </row>
    <row r="273" spans="1:64" ht="14.25" customHeight="1" x14ac:dyDescent="0.25">
      <c r="A273" s="64" t="s">
        <v>219</v>
      </c>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row>
    <row r="274" spans="1:64" ht="41.4" customHeight="1" x14ac:dyDescent="0.25">
      <c r="A274" s="61" t="s">
        <v>279</v>
      </c>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row>
    <row r="275" spans="1:6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7" spans="1:64" ht="13.8" x14ac:dyDescent="0.25">
      <c r="A277" s="64" t="s">
        <v>246</v>
      </c>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row>
    <row r="278" spans="1:64" ht="13.8" x14ac:dyDescent="0.25">
      <c r="A278" s="64" t="s">
        <v>220</v>
      </c>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row>
    <row r="279" spans="1:64" ht="15" customHeight="1" x14ac:dyDescent="0.25">
      <c r="A279" s="61" t="s">
        <v>202</v>
      </c>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row>
    <row r="280" spans="1:6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3" spans="1:64" ht="18.899999999999999" customHeight="1" x14ac:dyDescent="0.25">
      <c r="A283" s="55" t="s">
        <v>204</v>
      </c>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20"/>
      <c r="AC283" s="20"/>
      <c r="AD283" s="20"/>
      <c r="AE283" s="20"/>
      <c r="AF283" s="20"/>
      <c r="AG283" s="20"/>
      <c r="AH283" s="62"/>
      <c r="AI283" s="62"/>
      <c r="AJ283" s="62"/>
      <c r="AK283" s="62"/>
      <c r="AL283" s="62"/>
      <c r="AM283" s="62"/>
      <c r="AN283" s="62"/>
      <c r="AO283" s="62"/>
      <c r="AP283" s="62"/>
      <c r="AQ283" s="20"/>
      <c r="AR283" s="20"/>
      <c r="AS283" s="20"/>
      <c r="AT283" s="20"/>
      <c r="AU283" s="63" t="s">
        <v>206</v>
      </c>
      <c r="AV283" s="59"/>
      <c r="AW283" s="59"/>
      <c r="AX283" s="59"/>
      <c r="AY283" s="59"/>
      <c r="AZ283" s="59"/>
      <c r="BA283" s="59"/>
      <c r="BB283" s="59"/>
      <c r="BC283" s="59"/>
      <c r="BD283" s="59"/>
      <c r="BE283" s="59"/>
      <c r="BF283" s="59"/>
    </row>
    <row r="284" spans="1:64" ht="12.75" customHeight="1" x14ac:dyDescent="0.25">
      <c r="AB284" s="21"/>
      <c r="AC284" s="21"/>
      <c r="AD284" s="21"/>
      <c r="AE284" s="21"/>
      <c r="AF284" s="21"/>
      <c r="AG284" s="21"/>
      <c r="AH284" s="60" t="s">
        <v>1</v>
      </c>
      <c r="AI284" s="60"/>
      <c r="AJ284" s="60"/>
      <c r="AK284" s="60"/>
      <c r="AL284" s="60"/>
      <c r="AM284" s="60"/>
      <c r="AN284" s="60"/>
      <c r="AO284" s="60"/>
      <c r="AP284" s="60"/>
      <c r="AQ284" s="21"/>
      <c r="AR284" s="21"/>
      <c r="AS284" s="21"/>
      <c r="AT284" s="21"/>
      <c r="AU284" s="60" t="s">
        <v>171</v>
      </c>
      <c r="AV284" s="60"/>
      <c r="AW284" s="60"/>
      <c r="AX284" s="60"/>
      <c r="AY284" s="60"/>
      <c r="AZ284" s="60"/>
      <c r="BA284" s="60"/>
      <c r="BB284" s="60"/>
      <c r="BC284" s="60"/>
      <c r="BD284" s="60"/>
      <c r="BE284" s="60"/>
      <c r="BF284" s="60"/>
    </row>
    <row r="285" spans="1:64" ht="13.8" x14ac:dyDescent="0.25">
      <c r="AB285" s="21"/>
      <c r="AC285" s="21"/>
      <c r="AD285" s="21"/>
      <c r="AE285" s="21"/>
      <c r="AF285" s="21"/>
      <c r="AG285" s="21"/>
      <c r="AH285" s="22"/>
      <c r="AI285" s="22"/>
      <c r="AJ285" s="22"/>
      <c r="AK285" s="22"/>
      <c r="AL285" s="22"/>
      <c r="AM285" s="22"/>
      <c r="AN285" s="22"/>
      <c r="AO285" s="22"/>
      <c r="AP285" s="22"/>
      <c r="AQ285" s="21"/>
      <c r="AR285" s="21"/>
      <c r="AS285" s="21"/>
      <c r="AT285" s="21"/>
      <c r="AU285" s="22"/>
      <c r="AV285" s="22"/>
      <c r="AW285" s="22"/>
      <c r="AX285" s="22"/>
      <c r="AY285" s="22"/>
      <c r="AZ285" s="22"/>
      <c r="BA285" s="22"/>
      <c r="BB285" s="22"/>
      <c r="BC285" s="22"/>
      <c r="BD285" s="22"/>
      <c r="BE285" s="22"/>
      <c r="BF285" s="22"/>
    </row>
    <row r="286" spans="1:64" ht="18" customHeight="1" x14ac:dyDescent="0.25">
      <c r="A286" s="55" t="s">
        <v>205</v>
      </c>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21"/>
      <c r="AC286" s="21"/>
      <c r="AD286" s="21"/>
      <c r="AE286" s="21"/>
      <c r="AF286" s="21"/>
      <c r="AG286" s="21"/>
      <c r="AH286" s="57"/>
      <c r="AI286" s="57"/>
      <c r="AJ286" s="57"/>
      <c r="AK286" s="57"/>
      <c r="AL286" s="57"/>
      <c r="AM286" s="57"/>
      <c r="AN286" s="57"/>
      <c r="AO286" s="57"/>
      <c r="AP286" s="57"/>
      <c r="AQ286" s="21"/>
      <c r="AR286" s="21"/>
      <c r="AS286" s="21"/>
      <c r="AT286" s="21"/>
      <c r="AU286" s="58" t="s">
        <v>207</v>
      </c>
      <c r="AV286" s="59"/>
      <c r="AW286" s="59"/>
      <c r="AX286" s="59"/>
      <c r="AY286" s="59"/>
      <c r="AZ286" s="59"/>
      <c r="BA286" s="59"/>
      <c r="BB286" s="59"/>
      <c r="BC286" s="59"/>
      <c r="BD286" s="59"/>
      <c r="BE286" s="59"/>
      <c r="BF286" s="59"/>
    </row>
    <row r="287" spans="1:64" ht="12" customHeight="1" x14ac:dyDescent="0.25">
      <c r="AB287" s="21"/>
      <c r="AC287" s="21"/>
      <c r="AD287" s="21"/>
      <c r="AE287" s="21"/>
      <c r="AF287" s="21"/>
      <c r="AG287" s="21"/>
      <c r="AH287" s="60" t="s">
        <v>1</v>
      </c>
      <c r="AI287" s="60"/>
      <c r="AJ287" s="60"/>
      <c r="AK287" s="60"/>
      <c r="AL287" s="60"/>
      <c r="AM287" s="60"/>
      <c r="AN287" s="60"/>
      <c r="AO287" s="60"/>
      <c r="AP287" s="60"/>
      <c r="AQ287" s="21"/>
      <c r="AR287" s="21"/>
      <c r="AS287" s="21"/>
      <c r="AT287" s="21"/>
      <c r="AU287" s="60" t="s">
        <v>171</v>
      </c>
      <c r="AV287" s="60"/>
      <c r="AW287" s="60"/>
      <c r="AX287" s="60"/>
      <c r="AY287" s="60"/>
      <c r="AZ287" s="60"/>
      <c r="BA287" s="60"/>
      <c r="BB287" s="60"/>
      <c r="BC287" s="60"/>
      <c r="BD287" s="60"/>
      <c r="BE287" s="60"/>
      <c r="BF287" s="60"/>
    </row>
  </sheetData>
  <mergeCells count="201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D116:T116"/>
    <mergeCell ref="U116:Y116"/>
    <mergeCell ref="Z116:AD116"/>
    <mergeCell ref="AE116:AI116"/>
    <mergeCell ref="AJ116:AN116"/>
    <mergeCell ref="AE115:AI115"/>
    <mergeCell ref="AJ115:AN115"/>
    <mergeCell ref="AO115:AS115"/>
    <mergeCell ref="AT115:AX115"/>
    <mergeCell ref="AY115:BC115"/>
    <mergeCell ref="BD115:BH115"/>
    <mergeCell ref="BQ108:BT108"/>
    <mergeCell ref="BU108:BY108"/>
    <mergeCell ref="A112:BL112"/>
    <mergeCell ref="A113:BH113"/>
    <mergeCell ref="A114:C115"/>
    <mergeCell ref="D114:T115"/>
    <mergeCell ref="U114:AN114"/>
    <mergeCell ref="AO114:BH114"/>
    <mergeCell ref="U115:Y115"/>
    <mergeCell ref="Z115:AD115"/>
    <mergeCell ref="AN108:AR108"/>
    <mergeCell ref="AS108:AW108"/>
    <mergeCell ref="AX108:BA108"/>
    <mergeCell ref="BB108:BF108"/>
    <mergeCell ref="BG108:BK108"/>
    <mergeCell ref="BL108:BP108"/>
    <mergeCell ref="A108:C108"/>
    <mergeCell ref="D108:T108"/>
    <mergeCell ref="U108:Y108"/>
    <mergeCell ref="Z108:AD108"/>
    <mergeCell ref="AE108:AH108"/>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O118:AS118"/>
    <mergeCell ref="AT118:AX118"/>
    <mergeCell ref="AY118:BC118"/>
    <mergeCell ref="BD118:BH118"/>
    <mergeCell ref="A123:BL123"/>
    <mergeCell ref="A124:BL124"/>
    <mergeCell ref="BD119:BH119"/>
    <mergeCell ref="A120:C120"/>
    <mergeCell ref="D120:T120"/>
    <mergeCell ref="U120:Y120"/>
    <mergeCell ref="A118:C118"/>
    <mergeCell ref="D118:T118"/>
    <mergeCell ref="U118:Y118"/>
    <mergeCell ref="Z118:AD118"/>
    <mergeCell ref="AE118:AI118"/>
    <mergeCell ref="AJ118:AN11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T129:BX129"/>
    <mergeCell ref="A146:BL146"/>
    <mergeCell ref="A147:C148"/>
    <mergeCell ref="D147:P148"/>
    <mergeCell ref="Q147:U148"/>
    <mergeCell ref="V147:AE148"/>
    <mergeCell ref="AF147:AT147"/>
    <mergeCell ref="AU147:BI147"/>
    <mergeCell ref="AF148:AJ148"/>
    <mergeCell ref="AK148:AO148"/>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68:BL168"/>
    <mergeCell ref="A169:BR169"/>
    <mergeCell ref="BE152:BI152"/>
    <mergeCell ref="A153:C153"/>
    <mergeCell ref="D153:P153"/>
    <mergeCell ref="Q153:U153"/>
    <mergeCell ref="AP150:AT150"/>
    <mergeCell ref="AU150:AY150"/>
    <mergeCell ref="AZ150:BD150"/>
    <mergeCell ref="BE150:BI150"/>
    <mergeCell ref="A151:C151"/>
    <mergeCell ref="D151:P151"/>
    <mergeCell ref="Q151:U151"/>
    <mergeCell ref="V151:AE151"/>
    <mergeCell ref="AF151:AJ151"/>
    <mergeCell ref="AK151:AO151"/>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T174:AX174"/>
    <mergeCell ref="AY174:BC174"/>
    <mergeCell ref="BD174:BH174"/>
    <mergeCell ref="BI174:BM174"/>
    <mergeCell ref="BN174:BR174"/>
    <mergeCell ref="A185:BL185"/>
    <mergeCell ref="BI175:BM175"/>
    <mergeCell ref="BN175:BR175"/>
    <mergeCell ref="A176:T176"/>
    <mergeCell ref="U176:Y176"/>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89:C189"/>
    <mergeCell ref="D189:V189"/>
    <mergeCell ref="W189:Y189"/>
    <mergeCell ref="Z189:AB189"/>
    <mergeCell ref="AC189:AE189"/>
    <mergeCell ref="AF189:AH189"/>
    <mergeCell ref="BJ187:BL188"/>
    <mergeCell ref="W188:Y188"/>
    <mergeCell ref="Z188:AB188"/>
    <mergeCell ref="AC188:AE188"/>
    <mergeCell ref="AF188:AH188"/>
    <mergeCell ref="AI188:AK188"/>
    <mergeCell ref="AL188:AN188"/>
    <mergeCell ref="AO188:AQ188"/>
    <mergeCell ref="AR188:AT188"/>
    <mergeCell ref="BG186:BL186"/>
    <mergeCell ref="W187:AB187"/>
    <mergeCell ref="AC187:AH187"/>
    <mergeCell ref="AI187:AN187"/>
    <mergeCell ref="AO187:AT187"/>
    <mergeCell ref="AU187:AW188"/>
    <mergeCell ref="AX187:AZ188"/>
    <mergeCell ref="BA187:BC188"/>
    <mergeCell ref="BD187:BF188"/>
    <mergeCell ref="BG187:BI188"/>
    <mergeCell ref="A186:C188"/>
    <mergeCell ref="D186:V188"/>
    <mergeCell ref="W186:AH186"/>
    <mergeCell ref="AI186:AT186"/>
    <mergeCell ref="AU186:AZ186"/>
    <mergeCell ref="BA186:BF186"/>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AP202:AT202"/>
    <mergeCell ref="AU202:AY202"/>
    <mergeCell ref="AZ202:BD202"/>
    <mergeCell ref="BE202:BI202"/>
    <mergeCell ref="BJ202:BN202"/>
    <mergeCell ref="BO202:BS202"/>
    <mergeCell ref="A200:BS200"/>
    <mergeCell ref="A201:F202"/>
    <mergeCell ref="G201:S202"/>
    <mergeCell ref="T201:Z202"/>
    <mergeCell ref="AA201:AO201"/>
    <mergeCell ref="AP201:BD201"/>
    <mergeCell ref="BE201:BS201"/>
    <mergeCell ref="AA202:AE202"/>
    <mergeCell ref="AF202:AJ202"/>
    <mergeCell ref="AK202:AO202"/>
    <mergeCell ref="BA191:BC191"/>
    <mergeCell ref="BD191:BF191"/>
    <mergeCell ref="BG191:BI191"/>
    <mergeCell ref="BJ191:BL191"/>
    <mergeCell ref="A198:BL198"/>
    <mergeCell ref="A199:BS199"/>
    <mergeCell ref="A192:C192"/>
    <mergeCell ref="D192:V192"/>
    <mergeCell ref="W192:Y192"/>
    <mergeCell ref="Z192:AB192"/>
    <mergeCell ref="AI191:AK191"/>
    <mergeCell ref="AL191:AN191"/>
    <mergeCell ref="AO191:AQ191"/>
    <mergeCell ref="AR191:AT191"/>
    <mergeCell ref="AU191:AW191"/>
    <mergeCell ref="AX191:AZ191"/>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207:BL207"/>
    <mergeCell ref="A208:BD208"/>
    <mergeCell ref="A209:F210"/>
    <mergeCell ref="G209:S210"/>
    <mergeCell ref="T209:Z210"/>
    <mergeCell ref="AA209:AO209"/>
    <mergeCell ref="AP209:BD209"/>
    <mergeCell ref="AA210:AE210"/>
    <mergeCell ref="AF210:AJ210"/>
    <mergeCell ref="AK210:AO210"/>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U211:AY211"/>
    <mergeCell ref="AZ211:BD211"/>
    <mergeCell ref="A212:F212"/>
    <mergeCell ref="G212:S212"/>
    <mergeCell ref="T212:Z212"/>
    <mergeCell ref="AA212:AE212"/>
    <mergeCell ref="AF212:AJ212"/>
    <mergeCell ref="AK212:AO212"/>
    <mergeCell ref="AP212:AT212"/>
    <mergeCell ref="AU212:AY212"/>
    <mergeCell ref="AP210:AT210"/>
    <mergeCell ref="AU210:AY210"/>
    <mergeCell ref="AZ210:BD210"/>
    <mergeCell ref="A211:F211"/>
    <mergeCell ref="G211:S211"/>
    <mergeCell ref="T211:Z211"/>
    <mergeCell ref="AA211:AE211"/>
    <mergeCell ref="AF211:AJ211"/>
    <mergeCell ref="AK211:AO211"/>
    <mergeCell ref="AP211:AT211"/>
    <mergeCell ref="A216:BL216"/>
    <mergeCell ref="A217:BM217"/>
    <mergeCell ref="A218:M219"/>
    <mergeCell ref="N218:U219"/>
    <mergeCell ref="V218:Z219"/>
    <mergeCell ref="AA218:AI218"/>
    <mergeCell ref="AJ218:AR218"/>
    <mergeCell ref="AS218:BA218"/>
    <mergeCell ref="BB218:BJ218"/>
    <mergeCell ref="BK218:BS218"/>
    <mergeCell ref="AZ212:BD212"/>
    <mergeCell ref="A213:F213"/>
    <mergeCell ref="G213:S213"/>
    <mergeCell ref="T213:Z213"/>
    <mergeCell ref="AA213:AE213"/>
    <mergeCell ref="AF213:AJ213"/>
    <mergeCell ref="AK213:AO213"/>
    <mergeCell ref="AP213:AT213"/>
    <mergeCell ref="AU213:AY213"/>
    <mergeCell ref="AZ213:BD213"/>
    <mergeCell ref="BP220:BS220"/>
    <mergeCell ref="A221:M221"/>
    <mergeCell ref="N221:U221"/>
    <mergeCell ref="V221:Z221"/>
    <mergeCell ref="AA221:AE221"/>
    <mergeCell ref="AF221:AI221"/>
    <mergeCell ref="AJ221:AN221"/>
    <mergeCell ref="AO221:AR221"/>
    <mergeCell ref="AS221:AW221"/>
    <mergeCell ref="AX221:BA221"/>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AA219:AE219"/>
    <mergeCell ref="AF219:AI219"/>
    <mergeCell ref="AJ219:AN219"/>
    <mergeCell ref="AO219:AR219"/>
    <mergeCell ref="AS219:AW219"/>
    <mergeCell ref="AX219:BA219"/>
    <mergeCell ref="AE232:AJ233"/>
    <mergeCell ref="AK232:AP233"/>
    <mergeCell ref="BP222:BS222"/>
    <mergeCell ref="A225:BL225"/>
    <mergeCell ref="A226:BL226"/>
    <mergeCell ref="A229:BL229"/>
    <mergeCell ref="A230:BL230"/>
    <mergeCell ref="A231:BL231"/>
    <mergeCell ref="AO222:AR222"/>
    <mergeCell ref="AS222:AW222"/>
    <mergeCell ref="AX222:BA222"/>
    <mergeCell ref="BB222:BF222"/>
    <mergeCell ref="BG222:BJ222"/>
    <mergeCell ref="BK222:BO222"/>
    <mergeCell ref="BB221:BF221"/>
    <mergeCell ref="BG221:BJ221"/>
    <mergeCell ref="BK221:BO221"/>
    <mergeCell ref="BP221:BS221"/>
    <mergeCell ref="A222:M222"/>
    <mergeCell ref="N222:U222"/>
    <mergeCell ref="V222:Z222"/>
    <mergeCell ref="AA222:AE222"/>
    <mergeCell ref="AF222:AI222"/>
    <mergeCell ref="AJ222:AN222"/>
    <mergeCell ref="A241:BL241"/>
    <mergeCell ref="BB237:BF237"/>
    <mergeCell ref="BG237:BL237"/>
    <mergeCell ref="A238:F238"/>
    <mergeCell ref="G238:S238"/>
    <mergeCell ref="AK235:AP235"/>
    <mergeCell ref="AQ235:AV235"/>
    <mergeCell ref="AW235:BA235"/>
    <mergeCell ref="BB235:BF235"/>
    <mergeCell ref="BG235:BL235"/>
    <mergeCell ref="A236:F236"/>
    <mergeCell ref="G236:S236"/>
    <mergeCell ref="T236:Y236"/>
    <mergeCell ref="Z236:AD236"/>
    <mergeCell ref="AE236:AJ236"/>
    <mergeCell ref="AK234:AP234"/>
    <mergeCell ref="AQ234:AV234"/>
    <mergeCell ref="AW234:BA234"/>
    <mergeCell ref="BB234:BF234"/>
    <mergeCell ref="BG234:BL234"/>
    <mergeCell ref="A235:F235"/>
    <mergeCell ref="G235:S235"/>
    <mergeCell ref="T235:Y235"/>
    <mergeCell ref="Z235:AD235"/>
    <mergeCell ref="AE235:AJ235"/>
    <mergeCell ref="A234:F234"/>
    <mergeCell ref="G234:S234"/>
    <mergeCell ref="T234:Y234"/>
    <mergeCell ref="Z234:AD234"/>
    <mergeCell ref="AE234:AJ234"/>
    <mergeCell ref="AT244:AW245"/>
    <mergeCell ref="AX244:BG244"/>
    <mergeCell ref="BH244:BL245"/>
    <mergeCell ref="Z245:AD245"/>
    <mergeCell ref="AE245:AI245"/>
    <mergeCell ref="AX245:BB245"/>
    <mergeCell ref="BC245:BG245"/>
    <mergeCell ref="A242:BL242"/>
    <mergeCell ref="A243:F245"/>
    <mergeCell ref="G243:P245"/>
    <mergeCell ref="Q243:AN243"/>
    <mergeCell ref="AO243:BL243"/>
    <mergeCell ref="Q244:U245"/>
    <mergeCell ref="V244:Y245"/>
    <mergeCell ref="Z244:AI244"/>
    <mergeCell ref="AJ244:AN245"/>
    <mergeCell ref="AO244:AS245"/>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254:BL254"/>
    <mergeCell ref="A255:BL255"/>
    <mergeCell ref="A256:F257"/>
    <mergeCell ref="G256:S257"/>
    <mergeCell ref="T256:Y257"/>
    <mergeCell ref="Z256:AD257"/>
    <mergeCell ref="AE256:AJ257"/>
    <mergeCell ref="AK256:AP257"/>
    <mergeCell ref="AQ256:AV257"/>
    <mergeCell ref="AW256:BD257"/>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274:BL274"/>
    <mergeCell ref="A277:BL277"/>
    <mergeCell ref="A278:BL278"/>
    <mergeCell ref="A261:F261"/>
    <mergeCell ref="G261:S261"/>
    <mergeCell ref="T261:Y261"/>
    <mergeCell ref="Z261:AD261"/>
    <mergeCell ref="AQ259:AV259"/>
    <mergeCell ref="AW259:BD259"/>
    <mergeCell ref="BE259:BL259"/>
    <mergeCell ref="A260:F260"/>
    <mergeCell ref="G260:S260"/>
    <mergeCell ref="T260:Y260"/>
    <mergeCell ref="Z260:AD260"/>
    <mergeCell ref="AE260:AJ260"/>
    <mergeCell ref="AK260:AP260"/>
    <mergeCell ref="AQ260:AV260"/>
    <mergeCell ref="A259:F259"/>
    <mergeCell ref="G259:S259"/>
    <mergeCell ref="T259:Y259"/>
    <mergeCell ref="Z259:AD259"/>
    <mergeCell ref="AE259:AJ259"/>
    <mergeCell ref="AK259:AP259"/>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86:AA286"/>
    <mergeCell ref="AH286:AP286"/>
    <mergeCell ref="AU286:BF286"/>
    <mergeCell ref="AH287:AP287"/>
    <mergeCell ref="AU287:BF287"/>
    <mergeCell ref="A31:D31"/>
    <mergeCell ref="E31:T31"/>
    <mergeCell ref="U31:Y31"/>
    <mergeCell ref="Z31:AD31"/>
    <mergeCell ref="AE31:AH31"/>
    <mergeCell ref="A279:BL279"/>
    <mergeCell ref="A283:AA283"/>
    <mergeCell ref="AH283:AP283"/>
    <mergeCell ref="AU283:BF283"/>
    <mergeCell ref="AH284:AP284"/>
    <mergeCell ref="AU284:BF284"/>
    <mergeCell ref="AW260:BD260"/>
    <mergeCell ref="BE260:BL260"/>
    <mergeCell ref="A273:BL27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BQ62:BT62"/>
    <mergeCell ref="AR78:AV78"/>
    <mergeCell ref="AW78:BA78"/>
    <mergeCell ref="BB78:BF78"/>
    <mergeCell ref="BG78:BK78"/>
    <mergeCell ref="AH75:AL75"/>
    <mergeCell ref="AM75:AQ75"/>
    <mergeCell ref="AR75:AV75"/>
    <mergeCell ref="AW75:BA75"/>
    <mergeCell ref="BB75:BF75"/>
    <mergeCell ref="BG75:BK75"/>
    <mergeCell ref="BQ70:BT70"/>
    <mergeCell ref="AX69:BA69"/>
    <mergeCell ref="BB69:BF69"/>
    <mergeCell ref="BG69:BK69"/>
    <mergeCell ref="BL69:BP69"/>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Q110:BT110"/>
    <mergeCell ref="BU110:BY110"/>
    <mergeCell ref="AI110:AM110"/>
    <mergeCell ref="AN110:AR110"/>
    <mergeCell ref="AS110:AW110"/>
    <mergeCell ref="AX110:BA110"/>
    <mergeCell ref="BB110:BF110"/>
    <mergeCell ref="BG110:BK110"/>
    <mergeCell ref="BB109:BF109"/>
    <mergeCell ref="BG109:BK109"/>
    <mergeCell ref="BL109:BP109"/>
    <mergeCell ref="BQ109:BT109"/>
    <mergeCell ref="BU109:BY109"/>
    <mergeCell ref="A110:C110"/>
    <mergeCell ref="D110:T110"/>
    <mergeCell ref="U110:Y110"/>
    <mergeCell ref="Z110:AD110"/>
    <mergeCell ref="AE110:AH110"/>
    <mergeCell ref="A109:C109"/>
    <mergeCell ref="D109:T109"/>
    <mergeCell ref="U109:Y109"/>
    <mergeCell ref="Z109:AD109"/>
    <mergeCell ref="AE109:AH109"/>
    <mergeCell ref="AI109:AM109"/>
    <mergeCell ref="AN109:AR109"/>
    <mergeCell ref="AS109:AW109"/>
    <mergeCell ref="AX109:BA109"/>
    <mergeCell ref="BD120:BH120"/>
    <mergeCell ref="Z120:AD120"/>
    <mergeCell ref="AE120:AI120"/>
    <mergeCell ref="AJ120:AN120"/>
    <mergeCell ref="AO120:AS120"/>
    <mergeCell ref="AT120:AX120"/>
    <mergeCell ref="AY120:BC120"/>
    <mergeCell ref="A119:C119"/>
    <mergeCell ref="D119:T119"/>
    <mergeCell ref="U119:Y119"/>
    <mergeCell ref="Z119:AD119"/>
    <mergeCell ref="AE119:AI119"/>
    <mergeCell ref="AJ119:AN119"/>
    <mergeCell ref="AO119:AS119"/>
    <mergeCell ref="AT119:AX119"/>
    <mergeCell ref="AY119:BC119"/>
    <mergeCell ref="BL110:BP110"/>
    <mergeCell ref="AO117:AS117"/>
    <mergeCell ref="AT117:AX117"/>
    <mergeCell ref="AY117:BC117"/>
    <mergeCell ref="BD117:BH117"/>
    <mergeCell ref="AO116:AS116"/>
    <mergeCell ref="AT116:AX116"/>
    <mergeCell ref="AY116:BC116"/>
    <mergeCell ref="BD116:BH116"/>
    <mergeCell ref="A117:C117"/>
    <mergeCell ref="D117:T117"/>
    <mergeCell ref="U117:Y117"/>
    <mergeCell ref="Z117:AD117"/>
    <mergeCell ref="AE117:AI117"/>
    <mergeCell ref="AJ117:AN117"/>
    <mergeCell ref="A116:C116"/>
    <mergeCell ref="BE130:BI130"/>
    <mergeCell ref="BJ130:BN130"/>
    <mergeCell ref="BO130:BS130"/>
    <mergeCell ref="BT130:BX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0:AT130"/>
    <mergeCell ref="AU130:AY130"/>
    <mergeCell ref="AZ130:BD130"/>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53:BI153"/>
    <mergeCell ref="A154:C154"/>
    <mergeCell ref="D154:P154"/>
    <mergeCell ref="Q154:U154"/>
    <mergeCell ref="V154:AE154"/>
    <mergeCell ref="AF154:AJ154"/>
    <mergeCell ref="AK154:AO154"/>
    <mergeCell ref="AP154:AT154"/>
    <mergeCell ref="AU154:AY154"/>
    <mergeCell ref="AZ154:BD154"/>
    <mergeCell ref="V153:AE153"/>
    <mergeCell ref="AF153:AJ153"/>
    <mergeCell ref="AK153:AO153"/>
    <mergeCell ref="AP153:AT153"/>
    <mergeCell ref="AU153:AY153"/>
    <mergeCell ref="AZ153:BD153"/>
    <mergeCell ref="A152:C152"/>
    <mergeCell ref="D152:P152"/>
    <mergeCell ref="Q152:U152"/>
    <mergeCell ref="V152:AE152"/>
    <mergeCell ref="AF152:AJ152"/>
    <mergeCell ref="AK152:AO152"/>
    <mergeCell ref="AP152:AT152"/>
    <mergeCell ref="AU152:AY152"/>
    <mergeCell ref="AZ152:BD152"/>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6:BI166"/>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D176:BH176"/>
    <mergeCell ref="BI176:BM176"/>
    <mergeCell ref="BN176:BR176"/>
    <mergeCell ref="A177:T177"/>
    <mergeCell ref="U177:Y177"/>
    <mergeCell ref="Z177:AD177"/>
    <mergeCell ref="AE177:AI177"/>
    <mergeCell ref="AJ177:AN177"/>
    <mergeCell ref="AO177:AS177"/>
    <mergeCell ref="AT177:AX177"/>
    <mergeCell ref="Z176:AD176"/>
    <mergeCell ref="AE176:AI176"/>
    <mergeCell ref="AJ176:AN176"/>
    <mergeCell ref="AO176:AS176"/>
    <mergeCell ref="AT176:AX176"/>
    <mergeCell ref="AY176:BC176"/>
    <mergeCell ref="A175:T175"/>
    <mergeCell ref="U175:Y175"/>
    <mergeCell ref="Z175:AD175"/>
    <mergeCell ref="AE175:AI175"/>
    <mergeCell ref="AJ175:AN175"/>
    <mergeCell ref="AO175:AS175"/>
    <mergeCell ref="AT175:AX175"/>
    <mergeCell ref="AY175:BC175"/>
    <mergeCell ref="BD175:BH175"/>
    <mergeCell ref="AT178:AX178"/>
    <mergeCell ref="AY178:BC178"/>
    <mergeCell ref="BD178:BH178"/>
    <mergeCell ref="BI178:BM178"/>
    <mergeCell ref="BN178:BR178"/>
    <mergeCell ref="A179:T179"/>
    <mergeCell ref="U179:Y179"/>
    <mergeCell ref="Z179:AD179"/>
    <mergeCell ref="AE179:AI179"/>
    <mergeCell ref="AJ179:AN179"/>
    <mergeCell ref="AY177:BC177"/>
    <mergeCell ref="BD177:BH177"/>
    <mergeCell ref="BI177:BM177"/>
    <mergeCell ref="BN177:BR177"/>
    <mergeCell ref="A178:T178"/>
    <mergeCell ref="U178:Y178"/>
    <mergeCell ref="Z178:AD178"/>
    <mergeCell ref="AE178:AI178"/>
    <mergeCell ref="AJ178:AN178"/>
    <mergeCell ref="AO178:AS178"/>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82:AX182"/>
    <mergeCell ref="AY182:BC182"/>
    <mergeCell ref="BD182:BH182"/>
    <mergeCell ref="BI182:BM182"/>
    <mergeCell ref="BN182:BR182"/>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93:C193"/>
    <mergeCell ref="D193:V193"/>
    <mergeCell ref="W193:Y193"/>
    <mergeCell ref="Z193:AB193"/>
    <mergeCell ref="AC193:AE193"/>
    <mergeCell ref="AF193:AH193"/>
    <mergeCell ref="AU192:AW192"/>
    <mergeCell ref="AX192:AZ192"/>
    <mergeCell ref="BA192:BC192"/>
    <mergeCell ref="BD192:BF192"/>
    <mergeCell ref="BG192:BI192"/>
    <mergeCell ref="BJ192:BL192"/>
    <mergeCell ref="AC192:AE192"/>
    <mergeCell ref="AF192:AH192"/>
    <mergeCell ref="AI192:AK192"/>
    <mergeCell ref="AL192:AN192"/>
    <mergeCell ref="AO192:AQ192"/>
    <mergeCell ref="AR192:AT192"/>
    <mergeCell ref="BA194:BC194"/>
    <mergeCell ref="BD194:BF194"/>
    <mergeCell ref="BG194:BI194"/>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A237:F237"/>
    <mergeCell ref="G237:S237"/>
    <mergeCell ref="T237:Y237"/>
    <mergeCell ref="Z237:AD237"/>
    <mergeCell ref="AE237:AJ237"/>
    <mergeCell ref="AK237:AP237"/>
    <mergeCell ref="AQ237:AV237"/>
    <mergeCell ref="AW237:BA237"/>
    <mergeCell ref="BA195:BC195"/>
    <mergeCell ref="BD195:BF195"/>
    <mergeCell ref="BG195:BI195"/>
    <mergeCell ref="BJ195:BL195"/>
    <mergeCell ref="AI195:AK195"/>
    <mergeCell ref="AL195:AN195"/>
    <mergeCell ref="AO195:AQ195"/>
    <mergeCell ref="AR195:AT195"/>
    <mergeCell ref="AU195:AW195"/>
    <mergeCell ref="AX195:AZ195"/>
    <mergeCell ref="AK236:AP236"/>
    <mergeCell ref="AQ236:AV236"/>
    <mergeCell ref="AW236:BA236"/>
    <mergeCell ref="BB236:BF236"/>
    <mergeCell ref="BG236:BL236"/>
    <mergeCell ref="AQ232:AV233"/>
    <mergeCell ref="AW232:BF232"/>
    <mergeCell ref="BG232:BL233"/>
    <mergeCell ref="AW233:BA233"/>
    <mergeCell ref="BB233:BF233"/>
    <mergeCell ref="A232:F233"/>
    <mergeCell ref="G232:S233"/>
    <mergeCell ref="T232:Y233"/>
    <mergeCell ref="Z232:AD233"/>
    <mergeCell ref="BB239:BF239"/>
    <mergeCell ref="BG239:BL239"/>
    <mergeCell ref="BB238:BF238"/>
    <mergeCell ref="BG238:BL238"/>
    <mergeCell ref="A239:F239"/>
    <mergeCell ref="G239:S239"/>
    <mergeCell ref="T239:Y239"/>
    <mergeCell ref="Z239:AD239"/>
    <mergeCell ref="AE239:AJ239"/>
    <mergeCell ref="AK239:AP239"/>
    <mergeCell ref="AQ239:AV239"/>
    <mergeCell ref="AW239:BA239"/>
    <mergeCell ref="T238:Y238"/>
    <mergeCell ref="Z238:AD238"/>
    <mergeCell ref="AE238:AJ238"/>
    <mergeCell ref="AK238:AP238"/>
    <mergeCell ref="AQ238:AV238"/>
    <mergeCell ref="AW238:BA238"/>
    <mergeCell ref="AT249:AW249"/>
    <mergeCell ref="AX249:BB249"/>
    <mergeCell ref="BC249:BG249"/>
    <mergeCell ref="BH249:BL249"/>
    <mergeCell ref="A250:F250"/>
    <mergeCell ref="G250:P250"/>
    <mergeCell ref="Q250:U250"/>
    <mergeCell ref="V250:Y250"/>
    <mergeCell ref="Z250:AD250"/>
    <mergeCell ref="AE250:AI250"/>
    <mergeCell ref="A249:F249"/>
    <mergeCell ref="G249:P249"/>
    <mergeCell ref="Q249:U249"/>
    <mergeCell ref="V249:Y249"/>
    <mergeCell ref="Z249:AD249"/>
    <mergeCell ref="AE249:AI249"/>
    <mergeCell ref="AJ249:AN249"/>
    <mergeCell ref="AO249:AS249"/>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E261:AJ261"/>
    <mergeCell ref="AK261:AP261"/>
    <mergeCell ref="AQ261:AV261"/>
    <mergeCell ref="AW261:BD261"/>
    <mergeCell ref="BE261:BL261"/>
    <mergeCell ref="A262:F262"/>
    <mergeCell ref="G262:S262"/>
    <mergeCell ref="T262:Y262"/>
    <mergeCell ref="Z262:AD262"/>
    <mergeCell ref="AE262:AJ262"/>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BE256:BL257"/>
    <mergeCell ref="A258:F258"/>
    <mergeCell ref="G258:S258"/>
    <mergeCell ref="T258:Y258"/>
    <mergeCell ref="Z258:AD258"/>
    <mergeCell ref="AE258:AJ258"/>
    <mergeCell ref="AK258:AP258"/>
    <mergeCell ref="AQ258:AV258"/>
    <mergeCell ref="AW258:BD258"/>
    <mergeCell ref="BE258:BL258"/>
    <mergeCell ref="AQ263:AV263"/>
    <mergeCell ref="AW263:BD263"/>
    <mergeCell ref="BE263:BL263"/>
    <mergeCell ref="A264:F264"/>
    <mergeCell ref="G264:S264"/>
    <mergeCell ref="T264:Y264"/>
    <mergeCell ref="Z264:AD264"/>
    <mergeCell ref="AE264:AJ264"/>
    <mergeCell ref="AK264:AP264"/>
    <mergeCell ref="AQ264:AV264"/>
    <mergeCell ref="AK262:AP262"/>
    <mergeCell ref="AQ262:AV262"/>
    <mergeCell ref="AW262:BD262"/>
    <mergeCell ref="BE262:BL262"/>
    <mergeCell ref="A263:F263"/>
    <mergeCell ref="G263:S263"/>
    <mergeCell ref="T263:Y263"/>
    <mergeCell ref="Z263:AD263"/>
    <mergeCell ref="AE263:AJ263"/>
    <mergeCell ref="AK263:AP263"/>
    <mergeCell ref="BE265:BL265"/>
    <mergeCell ref="A266:F266"/>
    <mergeCell ref="G266:S266"/>
    <mergeCell ref="T266:Y266"/>
    <mergeCell ref="Z266:AD266"/>
    <mergeCell ref="AE266:AJ266"/>
    <mergeCell ref="AK266:AP266"/>
    <mergeCell ref="AQ266:AV266"/>
    <mergeCell ref="AW266:BD266"/>
    <mergeCell ref="BE266:BL266"/>
    <mergeCell ref="AW264:BD264"/>
    <mergeCell ref="BE264:BL264"/>
    <mergeCell ref="A265:F265"/>
    <mergeCell ref="G265:S265"/>
    <mergeCell ref="T265:Y265"/>
    <mergeCell ref="Z265:AD265"/>
    <mergeCell ref="AE265:AJ265"/>
    <mergeCell ref="AK265:AP265"/>
    <mergeCell ref="AQ265:AV265"/>
    <mergeCell ref="AW265:BD265"/>
    <mergeCell ref="AW268:BD268"/>
    <mergeCell ref="BE268:BL268"/>
    <mergeCell ref="A269:F269"/>
    <mergeCell ref="G269:S269"/>
    <mergeCell ref="T269:Y269"/>
    <mergeCell ref="Z269:AD269"/>
    <mergeCell ref="AE269:AJ269"/>
    <mergeCell ref="AK269:AP269"/>
    <mergeCell ref="AQ269:AV269"/>
    <mergeCell ref="AW269:BD269"/>
    <mergeCell ref="AQ267:AV267"/>
    <mergeCell ref="AW267:BD267"/>
    <mergeCell ref="BE267:BL267"/>
    <mergeCell ref="A268:F268"/>
    <mergeCell ref="G268:S268"/>
    <mergeCell ref="T268:Y268"/>
    <mergeCell ref="Z268:AD268"/>
    <mergeCell ref="AE268:AJ268"/>
    <mergeCell ref="AK268:AP268"/>
    <mergeCell ref="AQ268:AV268"/>
    <mergeCell ref="A267:F267"/>
    <mergeCell ref="G267:S267"/>
    <mergeCell ref="T267:Y267"/>
    <mergeCell ref="Z267:AD267"/>
    <mergeCell ref="AE267:AJ267"/>
    <mergeCell ref="AK267:AP267"/>
    <mergeCell ref="AQ271:AV271"/>
    <mergeCell ref="AW271:BD271"/>
    <mergeCell ref="BE271:BL271"/>
    <mergeCell ref="A271:F271"/>
    <mergeCell ref="G271:S271"/>
    <mergeCell ref="T271:Y271"/>
    <mergeCell ref="Z271:AD271"/>
    <mergeCell ref="AE271:AJ271"/>
    <mergeCell ref="AK271:AP271"/>
    <mergeCell ref="BE269:BL269"/>
    <mergeCell ref="A270:F270"/>
    <mergeCell ref="G270:S270"/>
    <mergeCell ref="T270:Y270"/>
    <mergeCell ref="Z270:AD270"/>
    <mergeCell ref="AE270:AJ270"/>
    <mergeCell ref="AK270:AP270"/>
    <mergeCell ref="AQ270:AV270"/>
    <mergeCell ref="AW270:BD270"/>
    <mergeCell ref="BE270:BL270"/>
  </mergeCells>
  <conditionalFormatting sqref="A108 A191 A118">
    <cfRule type="cellIs" dxfId="71" priority="76" stopIfTrue="1" operator="equal">
      <formula>A107</formula>
    </cfRule>
  </conditionalFormatting>
  <conditionalFormatting sqref="A129:C129 A151:C151">
    <cfRule type="cellIs" dxfId="70" priority="77" stopIfTrue="1" operator="equal">
      <formula>A128</formula>
    </cfRule>
    <cfRule type="cellIs" dxfId="69" priority="78" stopIfTrue="1" operator="equal">
      <formula>0</formula>
    </cfRule>
  </conditionalFormatting>
  <conditionalFormatting sqref="A109">
    <cfRule type="cellIs" dxfId="68" priority="75" stopIfTrue="1" operator="equal">
      <formula>A108</formula>
    </cfRule>
  </conditionalFormatting>
  <conditionalFormatting sqref="A110">
    <cfRule type="cellIs" dxfId="67" priority="74" stopIfTrue="1" operator="equal">
      <formula>A109</formula>
    </cfRule>
  </conditionalFormatting>
  <conditionalFormatting sqref="A121">
    <cfRule type="cellIs" dxfId="66" priority="229" stopIfTrue="1" operator="equal">
      <formula>A118</formula>
    </cfRule>
  </conditionalFormatting>
  <conditionalFormatting sqref="A119">
    <cfRule type="cellIs" dxfId="65" priority="72" stopIfTrue="1" operator="equal">
      <formula>A118</formula>
    </cfRule>
  </conditionalFormatting>
  <conditionalFormatting sqref="A120">
    <cfRule type="cellIs" dxfId="64" priority="71" stopIfTrue="1" operator="equal">
      <formula>A119</formula>
    </cfRule>
  </conditionalFormatting>
  <conditionalFormatting sqref="A192">
    <cfRule type="cellIs" dxfId="63" priority="5" stopIfTrue="1" operator="equal">
      <formula>A191</formula>
    </cfRule>
  </conditionalFormatting>
  <conditionalFormatting sqref="A130:C130">
    <cfRule type="cellIs" dxfId="62" priority="68" stopIfTrue="1" operator="equal">
      <formula>A129</formula>
    </cfRule>
    <cfRule type="cellIs" dxfId="61" priority="69" stopIfTrue="1" operator="equal">
      <formula>0</formula>
    </cfRule>
  </conditionalFormatting>
  <conditionalFormatting sqref="A131:C131">
    <cfRule type="cellIs" dxfId="60" priority="66" stopIfTrue="1" operator="equal">
      <formula>A130</formula>
    </cfRule>
    <cfRule type="cellIs" dxfId="59" priority="67" stopIfTrue="1" operator="equal">
      <formula>0</formula>
    </cfRule>
  </conditionalFormatting>
  <conditionalFormatting sqref="A132:C132">
    <cfRule type="cellIs" dxfId="58" priority="64" stopIfTrue="1" operator="equal">
      <formula>A131</formula>
    </cfRule>
    <cfRule type="cellIs" dxfId="57" priority="65" stopIfTrue="1" operator="equal">
      <formula>0</formula>
    </cfRule>
  </conditionalFormatting>
  <conditionalFormatting sqref="A133:C133">
    <cfRule type="cellIs" dxfId="56" priority="62" stopIfTrue="1" operator="equal">
      <formula>A132</formula>
    </cfRule>
    <cfRule type="cellIs" dxfId="55" priority="63" stopIfTrue="1" operator="equal">
      <formula>0</formula>
    </cfRule>
  </conditionalFormatting>
  <conditionalFormatting sqref="A134:C134">
    <cfRule type="cellIs" dxfId="54" priority="60" stopIfTrue="1" operator="equal">
      <formula>A133</formula>
    </cfRule>
    <cfRule type="cellIs" dxfId="53" priority="61" stopIfTrue="1" operator="equal">
      <formula>0</formula>
    </cfRule>
  </conditionalFormatting>
  <conditionalFormatting sqref="A135:C135">
    <cfRule type="cellIs" dxfId="52" priority="58" stopIfTrue="1" operator="equal">
      <formula>A134</formula>
    </cfRule>
    <cfRule type="cellIs" dxfId="51" priority="59" stopIfTrue="1" operator="equal">
      <formula>0</formula>
    </cfRule>
  </conditionalFormatting>
  <conditionalFormatting sqref="A136:C136">
    <cfRule type="cellIs" dxfId="50" priority="56" stopIfTrue="1" operator="equal">
      <formula>A135</formula>
    </cfRule>
    <cfRule type="cellIs" dxfId="49" priority="57" stopIfTrue="1" operator="equal">
      <formula>0</formula>
    </cfRule>
  </conditionalFormatting>
  <conditionalFormatting sqref="A137:C137">
    <cfRule type="cellIs" dxfId="48" priority="54" stopIfTrue="1" operator="equal">
      <formula>A136</formula>
    </cfRule>
    <cfRule type="cellIs" dxfId="47" priority="55" stopIfTrue="1" operator="equal">
      <formula>0</formula>
    </cfRule>
  </conditionalFormatting>
  <conditionalFormatting sqref="A138:C138">
    <cfRule type="cellIs" dxfId="46" priority="52" stopIfTrue="1" operator="equal">
      <formula>A137</formula>
    </cfRule>
    <cfRule type="cellIs" dxfId="45" priority="53" stopIfTrue="1" operator="equal">
      <formula>0</formula>
    </cfRule>
  </conditionalFormatting>
  <conditionalFormatting sqref="A139:C139">
    <cfRule type="cellIs" dxfId="44" priority="50" stopIfTrue="1" operator="equal">
      <formula>A138</formula>
    </cfRule>
    <cfRule type="cellIs" dxfId="43" priority="51" stopIfTrue="1" operator="equal">
      <formula>0</formula>
    </cfRule>
  </conditionalFormatting>
  <conditionalFormatting sqref="A140:C140">
    <cfRule type="cellIs" dxfId="42" priority="48" stopIfTrue="1" operator="equal">
      <formula>A139</formula>
    </cfRule>
    <cfRule type="cellIs" dxfId="41" priority="49" stopIfTrue="1" operator="equal">
      <formula>0</formula>
    </cfRule>
  </conditionalFormatting>
  <conditionalFormatting sqref="A141:C141">
    <cfRule type="cellIs" dxfId="40" priority="46" stopIfTrue="1" operator="equal">
      <formula>A140</formula>
    </cfRule>
    <cfRule type="cellIs" dxfId="39" priority="47" stopIfTrue="1" operator="equal">
      <formula>0</formula>
    </cfRule>
  </conditionalFormatting>
  <conditionalFormatting sqref="A142:C142">
    <cfRule type="cellIs" dxfId="38" priority="44" stopIfTrue="1" operator="equal">
      <formula>A141</formula>
    </cfRule>
    <cfRule type="cellIs" dxfId="37" priority="45" stopIfTrue="1" operator="equal">
      <formula>0</formula>
    </cfRule>
  </conditionalFormatting>
  <conditionalFormatting sqref="A143:C143">
    <cfRule type="cellIs" dxfId="36" priority="42" stopIfTrue="1" operator="equal">
      <formula>A142</formula>
    </cfRule>
    <cfRule type="cellIs" dxfId="35" priority="43" stopIfTrue="1" operator="equal">
      <formula>0</formula>
    </cfRule>
  </conditionalFormatting>
  <conditionalFormatting sqref="A144:C144">
    <cfRule type="cellIs" dxfId="34" priority="40" stopIfTrue="1" operator="equal">
      <formula>A143</formula>
    </cfRule>
    <cfRule type="cellIs" dxfId="33" priority="41" stopIfTrue="1" operator="equal">
      <formula>0</formula>
    </cfRule>
  </conditionalFormatting>
  <conditionalFormatting sqref="A152:C152">
    <cfRule type="cellIs" dxfId="32" priority="36" stopIfTrue="1" operator="equal">
      <formula>A151</formula>
    </cfRule>
    <cfRule type="cellIs" dxfId="31" priority="37" stopIfTrue="1" operator="equal">
      <formula>0</formula>
    </cfRule>
  </conditionalFormatting>
  <conditionalFormatting sqref="A153:C153">
    <cfRule type="cellIs" dxfId="30" priority="34" stopIfTrue="1" operator="equal">
      <formula>A152</formula>
    </cfRule>
    <cfRule type="cellIs" dxfId="29" priority="35" stopIfTrue="1" operator="equal">
      <formula>0</formula>
    </cfRule>
  </conditionalFormatting>
  <conditionalFormatting sqref="A154:C154">
    <cfRule type="cellIs" dxfId="28" priority="32" stopIfTrue="1" operator="equal">
      <formula>A153</formula>
    </cfRule>
    <cfRule type="cellIs" dxfId="27" priority="33" stopIfTrue="1" operator="equal">
      <formula>0</formula>
    </cfRule>
  </conditionalFormatting>
  <conditionalFormatting sqref="A155:C155">
    <cfRule type="cellIs" dxfId="26" priority="30" stopIfTrue="1" operator="equal">
      <formula>A154</formula>
    </cfRule>
    <cfRule type="cellIs" dxfId="25" priority="31" stopIfTrue="1" operator="equal">
      <formula>0</formula>
    </cfRule>
  </conditionalFormatting>
  <conditionalFormatting sqref="A156:C156">
    <cfRule type="cellIs" dxfId="24" priority="28" stopIfTrue="1" operator="equal">
      <formula>A155</formula>
    </cfRule>
    <cfRule type="cellIs" dxfId="23" priority="29" stopIfTrue="1" operator="equal">
      <formula>0</formula>
    </cfRule>
  </conditionalFormatting>
  <conditionalFormatting sqref="A157:C157">
    <cfRule type="cellIs" dxfId="22" priority="26" stopIfTrue="1" operator="equal">
      <formula>A156</formula>
    </cfRule>
    <cfRule type="cellIs" dxfId="21" priority="27" stopIfTrue="1" operator="equal">
      <formula>0</formula>
    </cfRule>
  </conditionalFormatting>
  <conditionalFormatting sqref="A158:C158">
    <cfRule type="cellIs" dxfId="20" priority="24" stopIfTrue="1" operator="equal">
      <formula>A157</formula>
    </cfRule>
    <cfRule type="cellIs" dxfId="19" priority="25" stopIfTrue="1" operator="equal">
      <formula>0</formula>
    </cfRule>
  </conditionalFormatting>
  <conditionalFormatting sqref="A159:C159">
    <cfRule type="cellIs" dxfId="18" priority="22" stopIfTrue="1" operator="equal">
      <formula>A158</formula>
    </cfRule>
    <cfRule type="cellIs" dxfId="17" priority="23" stopIfTrue="1" operator="equal">
      <formula>0</formula>
    </cfRule>
  </conditionalFormatting>
  <conditionalFormatting sqref="A160:C160">
    <cfRule type="cellIs" dxfId="16" priority="20" stopIfTrue="1" operator="equal">
      <formula>A159</formula>
    </cfRule>
    <cfRule type="cellIs" dxfId="15" priority="21" stopIfTrue="1" operator="equal">
      <formula>0</formula>
    </cfRule>
  </conditionalFormatting>
  <conditionalFormatting sqref="A161:C161">
    <cfRule type="cellIs" dxfId="14" priority="18" stopIfTrue="1" operator="equal">
      <formula>A160</formula>
    </cfRule>
    <cfRule type="cellIs" dxfId="13" priority="19" stopIfTrue="1" operator="equal">
      <formula>0</formula>
    </cfRule>
  </conditionalFormatting>
  <conditionalFormatting sqref="A162:C162">
    <cfRule type="cellIs" dxfId="12" priority="16" stopIfTrue="1" operator="equal">
      <formula>A161</formula>
    </cfRule>
    <cfRule type="cellIs" dxfId="11" priority="17" stopIfTrue="1" operator="equal">
      <formula>0</formula>
    </cfRule>
  </conditionalFormatting>
  <conditionalFormatting sqref="A163:C163">
    <cfRule type="cellIs" dxfId="10" priority="14" stopIfTrue="1" operator="equal">
      <formula>A162</formula>
    </cfRule>
    <cfRule type="cellIs" dxfId="9" priority="15" stopIfTrue="1" operator="equal">
      <formula>0</formula>
    </cfRule>
  </conditionalFormatting>
  <conditionalFormatting sqref="A164:C164">
    <cfRule type="cellIs" dxfId="8" priority="12" stopIfTrue="1" operator="equal">
      <formula>A163</formula>
    </cfRule>
    <cfRule type="cellIs" dxfId="7" priority="13" stopIfTrue="1" operator="equal">
      <formula>0</formula>
    </cfRule>
  </conditionalFormatting>
  <conditionalFormatting sqref="A165:C165">
    <cfRule type="cellIs" dxfId="6" priority="10" stopIfTrue="1" operator="equal">
      <formula>A164</formula>
    </cfRule>
    <cfRule type="cellIs" dxfId="5" priority="11" stopIfTrue="1" operator="equal">
      <formula>0</formula>
    </cfRule>
  </conditionalFormatting>
  <conditionalFormatting sqref="A166:C166">
    <cfRule type="cellIs" dxfId="4" priority="8" stopIfTrue="1" operator="equal">
      <formula>A165</formula>
    </cfRule>
    <cfRule type="cellIs" dxfId="3" priority="9" stopIfTrue="1" operator="equal">
      <formula>0</formula>
    </cfRule>
  </conditionalFormatting>
  <conditionalFormatting sqref="A193">
    <cfRule type="cellIs" dxfId="2" priority="4" stopIfTrue="1" operator="equal">
      <formula>A192</formula>
    </cfRule>
  </conditionalFormatting>
  <conditionalFormatting sqref="A194">
    <cfRule type="cellIs" dxfId="1" priority="3" stopIfTrue="1" operator="equal">
      <formula>A193</formula>
    </cfRule>
  </conditionalFormatting>
  <conditionalFormatting sqref="A195">
    <cfRule type="cellIs" dxfId="0" priority="2" stopIfTrue="1" operator="equal">
      <formula>A194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Додаток2 КПК1014030</vt:lpstr>
      <vt:lpstr>'Додаток2 КПК1014030'!Область_друку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Відділ Культури</cp:lastModifiedBy>
  <cp:lastPrinted>2019-10-19T14:09:19Z</cp:lastPrinted>
  <dcterms:created xsi:type="dcterms:W3CDTF">2016-07-02T12:27:50Z</dcterms:created>
  <dcterms:modified xsi:type="dcterms:W3CDTF">2024-12-27T07:30:53Z</dcterms:modified>
</cp:coreProperties>
</file>