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7795" windowHeight="14385" tabRatio="522" activeTab="0"/>
  </bookViews>
  <sheets>
    <sheet name="Додаток2 КПК1510160" sheetId="1" r:id="rId1"/>
  </sheets>
  <definedNames>
    <definedName name="_xlnm.Print_Area" localSheetId="0">'Додаток2 КПК1510160'!$A$1:$BY$288</definedName>
  </definedNames>
  <calcPr fullCalcOnLoad="1"/>
</workbook>
</file>

<file path=xl/sharedStrings.xml><?xml version="1.0" encoding="utf-8"?>
<sst xmlns="http://schemas.openxmlformats.org/spreadsheetml/2006/main" count="808" uniqueCount="289">
  <si>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</si>
  <si>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</si>
  <si>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</si>
  <si>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</si>
  <si>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</si>
  <si>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</si>
  <si>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</si>
  <si>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</si>
  <si>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</si>
  <si>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</si>
  <si>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</si>
  <si>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</si>
  <si>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</si>
  <si>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</si>
  <si>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</si>
  <si>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</si>
  <si>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</si>
  <si>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</si>
  <si>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</si>
  <si>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</si>
  <si>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</si>
  <si>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</si>
  <si>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</si>
  <si>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</si>
  <si>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</si>
  <si>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</si>
  <si>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</si>
  <si>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</si>
  <si>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</si>
  <si>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</si>
  <si>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</si>
  <si>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</si>
  <si>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</si>
  <si>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</si>
  <si>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</si>
  <si>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</si>
  <si>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</si>
  <si>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</si>
  <si>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</si>
  <si>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</si>
  <si>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</si>
  <si>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</si>
  <si>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</si>
  <si>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</si>
  <si>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</si>
  <si>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</si>
  <si>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</si>
  <si>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</si>
  <si>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</si>
  <si>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</si>
  <si>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</si>
  <si>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</si>
  <si>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</si>
  <si>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</si>
  <si>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</si>
  <si>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</si>
  <si>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</si>
  <si>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</si>
  <si>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</si>
  <si>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</si>
  <si>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</si>
  <si>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</si>
  <si>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</si>
  <si>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</si>
  <si>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</si>
  <si>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</si>
  <si>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</si>
  <si>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</si>
  <si>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</si>
  <si>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</si>
  <si>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</si>
  <si>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</si>
  <si>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</si>
  <si>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</si>
  <si>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</si>
  <si>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</si>
  <si>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</si>
  <si>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</si>
  <si>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</si>
  <si>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</si>
  <si>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</si>
  <si>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</si>
  <si>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</si>
  <si>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</si>
  <si>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</si>
  <si>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</si>
  <si>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</si>
  <si>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</si>
  <si>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</si>
  <si>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</si>
  <si>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</si>
  <si>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</si>
  <si>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</si>
  <si>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</si>
  <si>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</si>
  <si>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</si>
  <si>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</si>
  <si>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</si>
  <si>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</si>
  <si>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</si>
  <si>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</si>
  <si>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</si>
  <si>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</si>
  <si>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</si>
  <si>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</si>
  <si>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</si>
  <si>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</si>
  <si>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</si>
  <si>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</si>
  <si>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</si>
  <si>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</si>
  <si>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</si>
  <si>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</si>
  <si>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</si>
  <si>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</si>
  <si>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</si>
  <si>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</si>
  <si>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</si>
  <si>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</si>
  <si>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</si>
  <si>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</si>
  <si>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</si>
  <si>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</si>
  <si>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</si>
  <si>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</si>
  <si>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</si>
  <si>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</si>
  <si>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</si>
  <si>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</si>
  <si>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</si>
  <si>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</si>
  <si>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</si>
  <si>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</si>
  <si>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</si>
  <si>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</si>
  <si>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</si>
  <si>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</si>
  <si>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</si>
  <si>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</si>
  <si>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</si>
  <si>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</si>
  <si>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</si>
  <si>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</si>
  <si>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</si>
  <si>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</si>
  <si>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</si>
  <si>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</si>
  <si>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</si>
  <si>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</si>
  <si>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</si>
  <si>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</si>
  <si>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</si>
  <si>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</si>
  <si>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</si>
  <si>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</si>
  <si>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</si>
  <si>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</si>
  <si>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</si>
  <si>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</si>
  <si>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</si>
  <si>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</si>
  <si>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</si>
  <si>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</si>
  <si>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</si>
  <si>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</si>
  <si>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</si>
  <si>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</si>
  <si>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</si>
  <si>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</si>
  <si>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</si>
  <si>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</si>
  <si>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</si>
  <si>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</si>
  <si>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</si>
  <si>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</si>
  <si>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</si>
  <si>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</si>
  <si>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</si>
  <si>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</si>
  <si>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</si>
  <si>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</si>
  <si>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</si>
  <si>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</si>
  <si>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</si>
  <si>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</si>
  <si>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</si>
  <si>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</si>
  <si>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</si>
  <si>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Забезпечення виконання наданих законодавством повноважень у сфері капітального будівництва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</si>
  <si>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</si>
  <si>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</si>
  <si>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</si>
  <si>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</si>
  <si>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</si>
  <si>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витрати на матеріально-технічне забезпечення (предмети, матеріали, обладнання та інвентар)</t>
  </si>
  <si>
    <t>грн.</t>
  </si>
  <si>
    <t>кошторис</t>
  </si>
  <si>
    <t>витрати на оплату праці і нарахування на заробітну плату</t>
  </si>
  <si>
    <t>інші видатки, які не мають постійного характеру в бюджету періодах</t>
  </si>
  <si>
    <t>продукту</t>
  </si>
  <si>
    <t>кількість отриманих листів, звернень, заяв, скарг</t>
  </si>
  <si>
    <t>журнал вхідної кореспонденції</t>
  </si>
  <si>
    <t>кількість відправлених листів та завдань</t>
  </si>
  <si>
    <t>журнал вихідної кореспонденції</t>
  </si>
  <si>
    <t>кількість укладених договорів</t>
  </si>
  <si>
    <t>журнал реєстрації</t>
  </si>
  <si>
    <t>ефективності</t>
  </si>
  <si>
    <t>кількість отриманих листів, звернень, заяв, скарг на одного працівника</t>
  </si>
  <si>
    <t>розрахунок</t>
  </si>
  <si>
    <t>кількість укладених договорів на 1 штатну одиницю</t>
  </si>
  <si>
    <t>середні витрати на оплату праці і нарахування на заробітну плату однієї штатної одиниці</t>
  </si>
  <si>
    <t>грн/од</t>
  </si>
  <si>
    <t>середні витрати на забезпечення матеріально-технічними ресурсами однієї штатної одиниці</t>
  </si>
  <si>
    <t>середні витрати на забезпечення інших видатків, які не мають постійного характеру в бюджету періодах, однієї штатної одиниці</t>
  </si>
  <si>
    <t>кількість відправлених листів, звернень, заяв, скарг</t>
  </si>
  <si>
    <t>якості</t>
  </si>
  <si>
    <t>питома вага виконаних листів, звернень, заяв, скарг до їх загальної кількості</t>
  </si>
  <si>
    <t>відс.</t>
  </si>
  <si>
    <t>питома вага фактично укладених договорів з постачальником та підрядниками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</si>
  <si>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</si>
  <si>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</si>
  <si>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</si>
  <si>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</si>
  <si>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</si>
  <si>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</si>
  <si>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</si>
  <si>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</si>
  <si>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</si>
  <si>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</si>
  <si>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050 - Службовці</t>
  </si>
  <si>
    <t>060 - Інші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</si>
  <si>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</si>
  <si>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</si>
  <si>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і управління у відповідній сфері містах(місті Києві),селищах,селах,територіальних громадах</t>
  </si>
  <si>
    <t>Забезпечення виконання наданих законодавством повноважень; 
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сфері; 
Забезпечення виконання наданих законодавством повноважень у сфері капітального будівництва</t>
  </si>
  <si>
    <t>Конституція України від 28 червня 1996 року зі змінами
Бюджетний кодекс України від 08.07.10 №2456-VI зі змінами (ст.75,75-1 щодо організаційних засад складання прогнозів місцевих бюджетів та проектів місцевих бюджетів)
Наказ Міністерства фінансів України від 17.07.2015р. №648 "Про затвердження типових форм бюджетних запитів для формування місцевих бюджетів" зі змінами
Закон України "Про правовий режим воєнного стану" від 12.05.2015 №389-VIII
Постанова КМУ від 31.05.2021 №548 "Про схвалення Бюджетної декларації на 2022-2024 роки"
Наказ Мінфіна від 15.06.2023р. №322 "Про затвердження Типового переліку результативних показників бюджетних програм місцевих бюджетів у галузі «Державне управління»"
Наказ Мінфіна від 05.07.2023р. №370 "Про внесення змін до наказу Міністерства фінансів України від 15 червня 2023 року№322"
Наказ фінансового управління  Сєвєродонецької міської ВА від 30.08.2023р. №8 "Про затвердження інструкції з підготовки бюджетних запитів до проєкту бюджету Сєвєродонецької міської територіальної громади на 2024 рік"</t>
  </si>
  <si>
    <t>У 2023 році діяльність за даною програмою  проводилась не в повній мірі  для  забезпечення виконання наданих  законодавством повноважень у сфері капітального  будівництва. Видатки на 2024 рік заплановані в сумі 2621319 грн.</t>
  </si>
  <si>
    <t>Відповідно до ст.48 Бюджетного кодексу України та Порядку реєстрації  та обліку бюджетних зобов"язань розпорядників  та одержувачів бюджетних коштів  в органах Державної казначейської служби України, затвердженого наказом МФУ від 02.02.2012 року № 309, взяття бюджетних  зобов'язань у  2023 році здійснювалось в межах кошторисних призначень.  Кредиторська заборгованість відсутня. Дебіторська  заборгованість відсутня.</t>
  </si>
  <si>
    <t>У 2023 році діяльність за даною програмою проводилась не в повній мірі  для  забезпечення виконання наданих  законодавством повноважень у сфері капітального  будівництва.</t>
  </si>
  <si>
    <t>(1)(5)</t>
  </si>
  <si>
    <t>Відділ капітального будівництва Сєвєродонецької міської військової адміністрації Сєвєродонецького району Луганської області</t>
  </si>
  <si>
    <t>04011443</t>
  </si>
  <si>
    <t>1252600000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</si>
  <si>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</si>
  <si>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</si>
  <si>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</si>
  <si>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</si>
  <si>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</si>
  <si>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</si>
  <si>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</si>
  <si>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</si>
  <si>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</si>
  <si>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</si>
  <si>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</si>
  <si>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</si>
  <si>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</si>
  <si>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</si>
  <si>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</si>
  <si>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</si>
  <si>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</si>
  <si>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</si>
  <si>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</si>
  <si>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</si>
  <si>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</si>
  <si>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4) аналіз управління бюджетними зобов'язаннями та пропозиції щодо упорядкування бюджетних зобов'язань у 2024 році.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</si>
  <si>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</si>
  <si>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</si>
  <si>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</si>
  <si>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</si>
  <si>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</si>
  <si>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</si>
  <si>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</si>
  <si>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</si>
  <si>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</si>
  <si>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</si>
  <si>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</si>
  <si>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</si>
  <si>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</si>
  <si>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</si>
  <si>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</si>
  <si>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(1)(5)(1)(0)(1)(6)(0)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</si>
  <si>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</si>
  <si>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</si>
  <si>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</si>
  <si>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(1)(5)(1)</t>
  </si>
  <si>
    <t>Начальник ВКБ СМВА</t>
  </si>
  <si>
    <t>Головний бухгалтер</t>
  </si>
  <si>
    <t>Андрій ЛАРІН</t>
  </si>
  <si>
    <t>Олена СУХЕНКО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</si>
</sst>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 quotePrefix="1">
      <alignment horizontal="left" vertical="top" wrapText="1"/>
    </xf>
    <xf numFmtId="0" fontId="0" fillId="0" borderId="14" xfId="0" applyFont="1" applyBorder="1" applyAlignment="1">
      <alignment horizontal="center" vertical="center"/>
    </xf>
    <xf numFmtId="0" fontId="12" fillId="0" borderId="14" xfId="0" applyFont="1" applyBorder="1" applyAlignment="1" quotePrefix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2" fillId="0" borderId="14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89"/>
  <sheetViews>
    <sheetView tabSelected="1" zoomScalePageLayoutView="0" workbookViewId="0" topLeftCell="A269">
      <selection activeCell="AU289" sqref="AU289:BF289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0" t="s">
        <v>115</v>
      </c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</row>
    <row r="2" spans="1:78" ht="14.25" customHeight="1">
      <c r="A2" s="131" t="s">
        <v>267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</row>
    <row r="4" spans="1:64" ht="28.5" customHeight="1">
      <c r="A4" s="11" t="s">
        <v>159</v>
      </c>
      <c r="B4" s="128" t="s">
        <v>240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8"/>
      <c r="AH4" s="122" t="s">
        <v>239</v>
      </c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8"/>
      <c r="AT4" s="124" t="s">
        <v>241</v>
      </c>
      <c r="AU4" s="122"/>
      <c r="AV4" s="122"/>
      <c r="AW4" s="122"/>
      <c r="AX4" s="122"/>
      <c r="AY4" s="122"/>
      <c r="AZ4" s="122"/>
      <c r="BA4" s="122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7"/>
      <c r="AH5" s="125" t="s">
        <v>161</v>
      </c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7"/>
      <c r="AT5" s="125" t="s">
        <v>157</v>
      </c>
      <c r="AU5" s="125"/>
      <c r="AV5" s="125"/>
      <c r="AW5" s="125"/>
      <c r="AX5" s="125"/>
      <c r="AY5" s="125"/>
      <c r="AZ5" s="125"/>
      <c r="BA5" s="125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14"/>
      <c r="BF6" s="14"/>
      <c r="BG6" s="14"/>
      <c r="BH6" s="14"/>
      <c r="BI6" s="14"/>
      <c r="BJ6" s="14"/>
      <c r="BK6" s="14"/>
      <c r="BL6" s="14"/>
    </row>
    <row r="7" spans="1:75" ht="28.5" customHeight="1">
      <c r="A7" s="11" t="s">
        <v>162</v>
      </c>
      <c r="B7" s="128" t="s">
        <v>240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8"/>
      <c r="AH7" s="122" t="s">
        <v>284</v>
      </c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5"/>
      <c r="BC7" s="124" t="s">
        <v>241</v>
      </c>
      <c r="BD7" s="122"/>
      <c r="BE7" s="122"/>
      <c r="BF7" s="122"/>
      <c r="BG7" s="122"/>
      <c r="BH7" s="122"/>
      <c r="BI7" s="122"/>
      <c r="BJ7" s="122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129" t="s">
        <v>155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7"/>
      <c r="AH8" s="125" t="s">
        <v>163</v>
      </c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3"/>
      <c r="BC8" s="125" t="s">
        <v>157</v>
      </c>
      <c r="BD8" s="125"/>
      <c r="BE8" s="125"/>
      <c r="BF8" s="125"/>
      <c r="BG8" s="125"/>
      <c r="BH8" s="125"/>
      <c r="BI8" s="125"/>
      <c r="BJ8" s="125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122" t="s">
        <v>280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N10" s="122" t="s">
        <v>281</v>
      </c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5"/>
      <c r="AA10" s="122" t="s">
        <v>282</v>
      </c>
      <c r="AB10" s="122"/>
      <c r="AC10" s="122"/>
      <c r="AD10" s="122"/>
      <c r="AE10" s="122"/>
      <c r="AF10" s="122"/>
      <c r="AG10" s="122"/>
      <c r="AH10" s="122"/>
      <c r="AI10" s="122"/>
      <c r="AJ10" s="15"/>
      <c r="AK10" s="123" t="s">
        <v>283</v>
      </c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20"/>
      <c r="BL10" s="124" t="s">
        <v>242</v>
      </c>
      <c r="BM10" s="122"/>
      <c r="BN10" s="122"/>
      <c r="BO10" s="122"/>
      <c r="BP10" s="122"/>
      <c r="BQ10" s="122"/>
      <c r="BR10" s="122"/>
      <c r="BS10" s="122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125" t="s">
        <v>165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N11" s="125" t="s">
        <v>167</v>
      </c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3"/>
      <c r="AA11" s="126" t="s">
        <v>168</v>
      </c>
      <c r="AB11" s="126"/>
      <c r="AC11" s="126"/>
      <c r="AD11" s="126"/>
      <c r="AE11" s="126"/>
      <c r="AF11" s="126"/>
      <c r="AG11" s="126"/>
      <c r="AH11" s="126"/>
      <c r="AI11" s="126"/>
      <c r="AJ11" s="13"/>
      <c r="AK11" s="127" t="s">
        <v>166</v>
      </c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9"/>
      <c r="BL11" s="125" t="s">
        <v>158</v>
      </c>
      <c r="BM11" s="125"/>
      <c r="BN11" s="125"/>
      <c r="BO11" s="125"/>
      <c r="BP11" s="125"/>
      <c r="BQ11" s="125"/>
      <c r="BR11" s="125"/>
      <c r="BS11" s="125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66" t="s">
        <v>268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</row>
    <row r="14" spans="1:77" ht="14.25" customHeight="1">
      <c r="A14" s="66" t="s">
        <v>148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</row>
    <row r="15" spans="1:77" ht="15" customHeight="1">
      <c r="A15" s="62" t="s">
        <v>233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121" t="s">
        <v>149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</row>
    <row r="18" spans="1:77" ht="45" customHeight="1">
      <c r="A18" s="62" t="s">
        <v>234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66" t="s">
        <v>150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</row>
    <row r="21" spans="1:77" ht="120" customHeight="1">
      <c r="A21" s="62" t="s">
        <v>235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66" t="s">
        <v>151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</row>
    <row r="24" spans="1:77" ht="14.25" customHeight="1">
      <c r="A24" s="117" t="s">
        <v>253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</row>
    <row r="25" spans="1:77" ht="15" customHeight="1">
      <c r="A25" s="70" t="s">
        <v>243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</row>
    <row r="26" spans="1:77" ht="22.5" customHeight="1">
      <c r="A26" s="83" t="s">
        <v>2</v>
      </c>
      <c r="B26" s="84"/>
      <c r="C26" s="84"/>
      <c r="D26" s="85"/>
      <c r="E26" s="83" t="s">
        <v>19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43" t="s">
        <v>244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 t="s">
        <v>247</v>
      </c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 t="s">
        <v>254</v>
      </c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</row>
    <row r="27" spans="1:77" ht="54.75" customHeight="1">
      <c r="A27" s="86"/>
      <c r="B27" s="87"/>
      <c r="C27" s="87"/>
      <c r="D27" s="88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78" t="s">
        <v>4</v>
      </c>
      <c r="V27" s="79"/>
      <c r="W27" s="79"/>
      <c r="X27" s="79"/>
      <c r="Y27" s="80"/>
      <c r="Z27" s="78" t="s">
        <v>3</v>
      </c>
      <c r="AA27" s="79"/>
      <c r="AB27" s="79"/>
      <c r="AC27" s="79"/>
      <c r="AD27" s="80"/>
      <c r="AE27" s="102" t="s">
        <v>116</v>
      </c>
      <c r="AF27" s="103"/>
      <c r="AG27" s="103"/>
      <c r="AH27" s="104"/>
      <c r="AI27" s="78" t="s">
        <v>5</v>
      </c>
      <c r="AJ27" s="79"/>
      <c r="AK27" s="79"/>
      <c r="AL27" s="79"/>
      <c r="AM27" s="80"/>
      <c r="AN27" s="78" t="s">
        <v>4</v>
      </c>
      <c r="AO27" s="79"/>
      <c r="AP27" s="79"/>
      <c r="AQ27" s="79"/>
      <c r="AR27" s="80"/>
      <c r="AS27" s="78" t="s">
        <v>3</v>
      </c>
      <c r="AT27" s="79"/>
      <c r="AU27" s="79"/>
      <c r="AV27" s="79"/>
      <c r="AW27" s="80"/>
      <c r="AX27" s="102" t="s">
        <v>116</v>
      </c>
      <c r="AY27" s="103"/>
      <c r="AZ27" s="103"/>
      <c r="BA27" s="104"/>
      <c r="BB27" s="78" t="s">
        <v>96</v>
      </c>
      <c r="BC27" s="79"/>
      <c r="BD27" s="79"/>
      <c r="BE27" s="79"/>
      <c r="BF27" s="80"/>
      <c r="BG27" s="78" t="s">
        <v>4</v>
      </c>
      <c r="BH27" s="79"/>
      <c r="BI27" s="79"/>
      <c r="BJ27" s="79"/>
      <c r="BK27" s="80"/>
      <c r="BL27" s="78" t="s">
        <v>3</v>
      </c>
      <c r="BM27" s="79"/>
      <c r="BN27" s="79"/>
      <c r="BO27" s="79"/>
      <c r="BP27" s="80"/>
      <c r="BQ27" s="102" t="s">
        <v>116</v>
      </c>
      <c r="BR27" s="103"/>
      <c r="BS27" s="103"/>
      <c r="BT27" s="104"/>
      <c r="BU27" s="78" t="s">
        <v>97</v>
      </c>
      <c r="BV27" s="79"/>
      <c r="BW27" s="79"/>
      <c r="BX27" s="79"/>
      <c r="BY27" s="80"/>
    </row>
    <row r="28" spans="1:77" ht="15" customHeight="1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customHeight="1" hidden="1">
      <c r="A29" s="93" t="s">
        <v>56</v>
      </c>
      <c r="B29" s="94"/>
      <c r="C29" s="94"/>
      <c r="D29" s="95"/>
      <c r="E29" s="93" t="s">
        <v>57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118" t="s">
        <v>65</v>
      </c>
      <c r="V29" s="119"/>
      <c r="W29" s="119"/>
      <c r="X29" s="119"/>
      <c r="Y29" s="120"/>
      <c r="Z29" s="118" t="s">
        <v>66</v>
      </c>
      <c r="AA29" s="119"/>
      <c r="AB29" s="119"/>
      <c r="AC29" s="119"/>
      <c r="AD29" s="120"/>
      <c r="AE29" s="93" t="s">
        <v>91</v>
      </c>
      <c r="AF29" s="94"/>
      <c r="AG29" s="94"/>
      <c r="AH29" s="95"/>
      <c r="AI29" s="99" t="s">
        <v>170</v>
      </c>
      <c r="AJ29" s="100"/>
      <c r="AK29" s="100"/>
      <c r="AL29" s="100"/>
      <c r="AM29" s="101"/>
      <c r="AN29" s="93" t="s">
        <v>67</v>
      </c>
      <c r="AO29" s="94"/>
      <c r="AP29" s="94"/>
      <c r="AQ29" s="94"/>
      <c r="AR29" s="95"/>
      <c r="AS29" s="93" t="s">
        <v>68</v>
      </c>
      <c r="AT29" s="94"/>
      <c r="AU29" s="94"/>
      <c r="AV29" s="94"/>
      <c r="AW29" s="95"/>
      <c r="AX29" s="93" t="s">
        <v>92</v>
      </c>
      <c r="AY29" s="94"/>
      <c r="AZ29" s="94"/>
      <c r="BA29" s="95"/>
      <c r="BB29" s="99" t="s">
        <v>170</v>
      </c>
      <c r="BC29" s="100"/>
      <c r="BD29" s="100"/>
      <c r="BE29" s="100"/>
      <c r="BF29" s="101"/>
      <c r="BG29" s="93" t="s">
        <v>58</v>
      </c>
      <c r="BH29" s="94"/>
      <c r="BI29" s="94"/>
      <c r="BJ29" s="94"/>
      <c r="BK29" s="95"/>
      <c r="BL29" s="93" t="s">
        <v>59</v>
      </c>
      <c r="BM29" s="94"/>
      <c r="BN29" s="94"/>
      <c r="BO29" s="94"/>
      <c r="BP29" s="95"/>
      <c r="BQ29" s="93" t="s">
        <v>93</v>
      </c>
      <c r="BR29" s="94"/>
      <c r="BS29" s="94"/>
      <c r="BT29" s="95"/>
      <c r="BU29" s="99" t="s">
        <v>170</v>
      </c>
      <c r="BV29" s="100"/>
      <c r="BW29" s="100"/>
      <c r="BX29" s="100"/>
      <c r="BY29" s="101"/>
      <c r="CA29" t="s">
        <v>21</v>
      </c>
    </row>
    <row r="30" spans="1:79" s="25" customFormat="1" ht="12.75" customHeight="1">
      <c r="A30" s="38"/>
      <c r="B30" s="39"/>
      <c r="C30" s="39"/>
      <c r="D30" s="52"/>
      <c r="E30" s="33" t="s">
        <v>172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50">
        <v>1662997</v>
      </c>
      <c r="V30" s="50"/>
      <c r="W30" s="50"/>
      <c r="X30" s="50"/>
      <c r="Y30" s="50"/>
      <c r="Z30" s="50" t="s">
        <v>173</v>
      </c>
      <c r="AA30" s="50"/>
      <c r="AB30" s="50"/>
      <c r="AC30" s="50"/>
      <c r="AD30" s="50"/>
      <c r="AE30" s="53" t="s">
        <v>173</v>
      </c>
      <c r="AF30" s="54"/>
      <c r="AG30" s="54"/>
      <c r="AH30" s="55"/>
      <c r="AI30" s="53">
        <f>IF(ISNUMBER(U30),U30,0)+IF(ISNUMBER(Z30),Z30,0)</f>
        <v>1662997</v>
      </c>
      <c r="AJ30" s="54"/>
      <c r="AK30" s="54"/>
      <c r="AL30" s="54"/>
      <c r="AM30" s="55"/>
      <c r="AN30" s="53">
        <v>1829453</v>
      </c>
      <c r="AO30" s="54"/>
      <c r="AP30" s="54"/>
      <c r="AQ30" s="54"/>
      <c r="AR30" s="55"/>
      <c r="AS30" s="53" t="s">
        <v>173</v>
      </c>
      <c r="AT30" s="54"/>
      <c r="AU30" s="54"/>
      <c r="AV30" s="54"/>
      <c r="AW30" s="55"/>
      <c r="AX30" s="53" t="s">
        <v>173</v>
      </c>
      <c r="AY30" s="54"/>
      <c r="AZ30" s="54"/>
      <c r="BA30" s="55"/>
      <c r="BB30" s="53">
        <f>IF(ISNUMBER(AN30),AN30,0)+IF(ISNUMBER(AS30),AS30,0)</f>
        <v>1829453</v>
      </c>
      <c r="BC30" s="54"/>
      <c r="BD30" s="54"/>
      <c r="BE30" s="54"/>
      <c r="BF30" s="55"/>
      <c r="BG30" s="53">
        <v>2421319</v>
      </c>
      <c r="BH30" s="54"/>
      <c r="BI30" s="54"/>
      <c r="BJ30" s="54"/>
      <c r="BK30" s="55"/>
      <c r="BL30" s="53" t="s">
        <v>173</v>
      </c>
      <c r="BM30" s="54"/>
      <c r="BN30" s="54"/>
      <c r="BO30" s="54"/>
      <c r="BP30" s="55"/>
      <c r="BQ30" s="53" t="s">
        <v>173</v>
      </c>
      <c r="BR30" s="54"/>
      <c r="BS30" s="54"/>
      <c r="BT30" s="55"/>
      <c r="BU30" s="53">
        <f>IF(ISNUMBER(BG30),BG30,0)+IF(ISNUMBER(BL30),BL30,0)</f>
        <v>2421319</v>
      </c>
      <c r="BV30" s="54"/>
      <c r="BW30" s="54"/>
      <c r="BX30" s="54"/>
      <c r="BY30" s="55"/>
      <c r="CA30" s="25" t="s">
        <v>22</v>
      </c>
    </row>
    <row r="31" spans="1:77" s="25" customFormat="1" ht="25.5" customHeight="1">
      <c r="A31" s="38"/>
      <c r="B31" s="39"/>
      <c r="C31" s="39"/>
      <c r="D31" s="52"/>
      <c r="E31" s="33" t="s">
        <v>174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50" t="s">
        <v>173</v>
      </c>
      <c r="V31" s="50"/>
      <c r="W31" s="50"/>
      <c r="X31" s="50"/>
      <c r="Y31" s="50"/>
      <c r="Z31" s="50">
        <v>267444</v>
      </c>
      <c r="AA31" s="50"/>
      <c r="AB31" s="50"/>
      <c r="AC31" s="50"/>
      <c r="AD31" s="50"/>
      <c r="AE31" s="53">
        <v>0</v>
      </c>
      <c r="AF31" s="54"/>
      <c r="AG31" s="54"/>
      <c r="AH31" s="55"/>
      <c r="AI31" s="53">
        <f>IF(ISNUMBER(U31),U31,0)+IF(ISNUMBER(Z31),Z31,0)</f>
        <v>267444</v>
      </c>
      <c r="AJ31" s="54"/>
      <c r="AK31" s="54"/>
      <c r="AL31" s="54"/>
      <c r="AM31" s="55"/>
      <c r="AN31" s="53" t="s">
        <v>173</v>
      </c>
      <c r="AO31" s="54"/>
      <c r="AP31" s="54"/>
      <c r="AQ31" s="54"/>
      <c r="AR31" s="55"/>
      <c r="AS31" s="53">
        <v>200000</v>
      </c>
      <c r="AT31" s="54"/>
      <c r="AU31" s="54"/>
      <c r="AV31" s="54"/>
      <c r="AW31" s="55"/>
      <c r="AX31" s="53">
        <v>0</v>
      </c>
      <c r="AY31" s="54"/>
      <c r="AZ31" s="54"/>
      <c r="BA31" s="55"/>
      <c r="BB31" s="53">
        <f>IF(ISNUMBER(AN31),AN31,0)+IF(ISNUMBER(AS31),AS31,0)</f>
        <v>200000</v>
      </c>
      <c r="BC31" s="54"/>
      <c r="BD31" s="54"/>
      <c r="BE31" s="54"/>
      <c r="BF31" s="55"/>
      <c r="BG31" s="53" t="s">
        <v>173</v>
      </c>
      <c r="BH31" s="54"/>
      <c r="BI31" s="54"/>
      <c r="BJ31" s="54"/>
      <c r="BK31" s="55"/>
      <c r="BL31" s="53">
        <v>200000</v>
      </c>
      <c r="BM31" s="54"/>
      <c r="BN31" s="54"/>
      <c r="BO31" s="54"/>
      <c r="BP31" s="55"/>
      <c r="BQ31" s="53">
        <v>0</v>
      </c>
      <c r="BR31" s="54"/>
      <c r="BS31" s="54"/>
      <c r="BT31" s="55"/>
      <c r="BU31" s="53">
        <f>IF(ISNUMBER(BG31),BG31,0)+IF(ISNUMBER(BL31),BL31,0)</f>
        <v>200000</v>
      </c>
      <c r="BV31" s="54"/>
      <c r="BW31" s="54"/>
      <c r="BX31" s="54"/>
      <c r="BY31" s="55"/>
    </row>
    <row r="32" spans="1:77" s="25" customFormat="1" ht="25.5" customHeight="1">
      <c r="A32" s="38">
        <v>25010100</v>
      </c>
      <c r="B32" s="39"/>
      <c r="C32" s="39"/>
      <c r="D32" s="52"/>
      <c r="E32" s="33" t="s">
        <v>175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  <c r="U32" s="50" t="s">
        <v>173</v>
      </c>
      <c r="V32" s="50"/>
      <c r="W32" s="50"/>
      <c r="X32" s="50"/>
      <c r="Y32" s="50"/>
      <c r="Z32" s="50">
        <v>267442</v>
      </c>
      <c r="AA32" s="50"/>
      <c r="AB32" s="50"/>
      <c r="AC32" s="50"/>
      <c r="AD32" s="50"/>
      <c r="AE32" s="53">
        <v>0</v>
      </c>
      <c r="AF32" s="54"/>
      <c r="AG32" s="54"/>
      <c r="AH32" s="55"/>
      <c r="AI32" s="53">
        <f>IF(ISNUMBER(U32),U32,0)+IF(ISNUMBER(Z32),Z32,0)</f>
        <v>267442</v>
      </c>
      <c r="AJ32" s="54"/>
      <c r="AK32" s="54"/>
      <c r="AL32" s="54"/>
      <c r="AM32" s="55"/>
      <c r="AN32" s="53" t="s">
        <v>173</v>
      </c>
      <c r="AO32" s="54"/>
      <c r="AP32" s="54"/>
      <c r="AQ32" s="54"/>
      <c r="AR32" s="55"/>
      <c r="AS32" s="53">
        <v>200000</v>
      </c>
      <c r="AT32" s="54"/>
      <c r="AU32" s="54"/>
      <c r="AV32" s="54"/>
      <c r="AW32" s="55"/>
      <c r="AX32" s="53">
        <v>0</v>
      </c>
      <c r="AY32" s="54"/>
      <c r="AZ32" s="54"/>
      <c r="BA32" s="55"/>
      <c r="BB32" s="53">
        <f>IF(ISNUMBER(AN32),AN32,0)+IF(ISNUMBER(AS32),AS32,0)</f>
        <v>200000</v>
      </c>
      <c r="BC32" s="54"/>
      <c r="BD32" s="54"/>
      <c r="BE32" s="54"/>
      <c r="BF32" s="55"/>
      <c r="BG32" s="53" t="s">
        <v>173</v>
      </c>
      <c r="BH32" s="54"/>
      <c r="BI32" s="54"/>
      <c r="BJ32" s="54"/>
      <c r="BK32" s="55"/>
      <c r="BL32" s="53">
        <v>200000</v>
      </c>
      <c r="BM32" s="54"/>
      <c r="BN32" s="54"/>
      <c r="BO32" s="54"/>
      <c r="BP32" s="55"/>
      <c r="BQ32" s="53">
        <v>0</v>
      </c>
      <c r="BR32" s="54"/>
      <c r="BS32" s="54"/>
      <c r="BT32" s="55"/>
      <c r="BU32" s="53">
        <f>IF(ISNUMBER(BG32),BG32,0)+IF(ISNUMBER(BL32),BL32,0)</f>
        <v>200000</v>
      </c>
      <c r="BV32" s="54"/>
      <c r="BW32" s="54"/>
      <c r="BX32" s="54"/>
      <c r="BY32" s="55"/>
    </row>
    <row r="33" spans="1:77" s="25" customFormat="1" ht="38.25" customHeight="1">
      <c r="A33" s="38">
        <v>25010300</v>
      </c>
      <c r="B33" s="39"/>
      <c r="C33" s="39"/>
      <c r="D33" s="52"/>
      <c r="E33" s="33" t="s">
        <v>176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  <c r="U33" s="50" t="s">
        <v>173</v>
      </c>
      <c r="V33" s="50"/>
      <c r="W33" s="50"/>
      <c r="X33" s="50"/>
      <c r="Y33" s="50"/>
      <c r="Z33" s="50">
        <v>2</v>
      </c>
      <c r="AA33" s="50"/>
      <c r="AB33" s="50"/>
      <c r="AC33" s="50"/>
      <c r="AD33" s="50"/>
      <c r="AE33" s="53">
        <v>0</v>
      </c>
      <c r="AF33" s="54"/>
      <c r="AG33" s="54"/>
      <c r="AH33" s="55"/>
      <c r="AI33" s="53">
        <f>IF(ISNUMBER(U33),U33,0)+IF(ISNUMBER(Z33),Z33,0)</f>
        <v>2</v>
      </c>
      <c r="AJ33" s="54"/>
      <c r="AK33" s="54"/>
      <c r="AL33" s="54"/>
      <c r="AM33" s="55"/>
      <c r="AN33" s="53" t="s">
        <v>173</v>
      </c>
      <c r="AO33" s="54"/>
      <c r="AP33" s="54"/>
      <c r="AQ33" s="54"/>
      <c r="AR33" s="55"/>
      <c r="AS33" s="53">
        <v>0</v>
      </c>
      <c r="AT33" s="54"/>
      <c r="AU33" s="54"/>
      <c r="AV33" s="54"/>
      <c r="AW33" s="55"/>
      <c r="AX33" s="53">
        <v>0</v>
      </c>
      <c r="AY33" s="54"/>
      <c r="AZ33" s="54"/>
      <c r="BA33" s="55"/>
      <c r="BB33" s="53">
        <f>IF(ISNUMBER(AN33),AN33,0)+IF(ISNUMBER(AS33),AS33,0)</f>
        <v>0</v>
      </c>
      <c r="BC33" s="54"/>
      <c r="BD33" s="54"/>
      <c r="BE33" s="54"/>
      <c r="BF33" s="55"/>
      <c r="BG33" s="53" t="s">
        <v>173</v>
      </c>
      <c r="BH33" s="54"/>
      <c r="BI33" s="54"/>
      <c r="BJ33" s="54"/>
      <c r="BK33" s="55"/>
      <c r="BL33" s="53">
        <v>0</v>
      </c>
      <c r="BM33" s="54"/>
      <c r="BN33" s="54"/>
      <c r="BO33" s="54"/>
      <c r="BP33" s="55"/>
      <c r="BQ33" s="53">
        <v>0</v>
      </c>
      <c r="BR33" s="54"/>
      <c r="BS33" s="54"/>
      <c r="BT33" s="55"/>
      <c r="BU33" s="53">
        <f>IF(ISNUMBER(BG33),BG33,0)+IF(ISNUMBER(BL33),BL33,0)</f>
        <v>0</v>
      </c>
      <c r="BV33" s="54"/>
      <c r="BW33" s="54"/>
      <c r="BX33" s="54"/>
      <c r="BY33" s="55"/>
    </row>
    <row r="34" spans="1:77" s="6" customFormat="1" ht="12.75" customHeight="1">
      <c r="A34" s="40"/>
      <c r="B34" s="41"/>
      <c r="C34" s="41"/>
      <c r="D34" s="51"/>
      <c r="E34" s="28" t="s">
        <v>147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  <c r="U34" s="49">
        <v>1662997</v>
      </c>
      <c r="V34" s="49"/>
      <c r="W34" s="49"/>
      <c r="X34" s="49"/>
      <c r="Y34" s="49"/>
      <c r="Z34" s="49">
        <v>267444</v>
      </c>
      <c r="AA34" s="49"/>
      <c r="AB34" s="49"/>
      <c r="AC34" s="49"/>
      <c r="AD34" s="49"/>
      <c r="AE34" s="46">
        <v>0</v>
      </c>
      <c r="AF34" s="47"/>
      <c r="AG34" s="47"/>
      <c r="AH34" s="48"/>
      <c r="AI34" s="46">
        <f>IF(ISNUMBER(U34),U34,0)+IF(ISNUMBER(Z34),Z34,0)</f>
        <v>1930441</v>
      </c>
      <c r="AJ34" s="47"/>
      <c r="AK34" s="47"/>
      <c r="AL34" s="47"/>
      <c r="AM34" s="48"/>
      <c r="AN34" s="46">
        <v>1829453</v>
      </c>
      <c r="AO34" s="47"/>
      <c r="AP34" s="47"/>
      <c r="AQ34" s="47"/>
      <c r="AR34" s="48"/>
      <c r="AS34" s="46">
        <v>200000</v>
      </c>
      <c r="AT34" s="47"/>
      <c r="AU34" s="47"/>
      <c r="AV34" s="47"/>
      <c r="AW34" s="48"/>
      <c r="AX34" s="46">
        <v>0</v>
      </c>
      <c r="AY34" s="47"/>
      <c r="AZ34" s="47"/>
      <c r="BA34" s="48"/>
      <c r="BB34" s="46">
        <f>IF(ISNUMBER(AN34),AN34,0)+IF(ISNUMBER(AS34),AS34,0)</f>
        <v>2029453</v>
      </c>
      <c r="BC34" s="47"/>
      <c r="BD34" s="47"/>
      <c r="BE34" s="47"/>
      <c r="BF34" s="48"/>
      <c r="BG34" s="46">
        <v>2421319</v>
      </c>
      <c r="BH34" s="47"/>
      <c r="BI34" s="47"/>
      <c r="BJ34" s="47"/>
      <c r="BK34" s="48"/>
      <c r="BL34" s="46">
        <v>200000</v>
      </c>
      <c r="BM34" s="47"/>
      <c r="BN34" s="47"/>
      <c r="BO34" s="47"/>
      <c r="BP34" s="48"/>
      <c r="BQ34" s="46">
        <v>0</v>
      </c>
      <c r="BR34" s="47"/>
      <c r="BS34" s="47"/>
      <c r="BT34" s="48"/>
      <c r="BU34" s="46">
        <f>IF(ISNUMBER(BG34),BG34,0)+IF(ISNUMBER(BL34),BL34,0)</f>
        <v>2621319</v>
      </c>
      <c r="BV34" s="47"/>
      <c r="BW34" s="47"/>
      <c r="BX34" s="47"/>
      <c r="BY34" s="48"/>
    </row>
    <row r="36" spans="1:64" ht="14.25" customHeight="1">
      <c r="A36" s="117" t="s">
        <v>269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</row>
    <row r="37" spans="1:63" ht="15" customHeight="1">
      <c r="A37" s="81" t="s">
        <v>243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</row>
    <row r="38" spans="1:63" ht="22.5" customHeight="1">
      <c r="A38" s="83" t="s">
        <v>2</v>
      </c>
      <c r="B38" s="84"/>
      <c r="C38" s="84"/>
      <c r="D38" s="85"/>
      <c r="E38" s="83" t="s">
        <v>19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5"/>
      <c r="X38" s="78" t="s">
        <v>265</v>
      </c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80"/>
      <c r="AR38" s="43" t="s">
        <v>270</v>
      </c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</row>
    <row r="39" spans="1:63" ht="36" customHeight="1">
      <c r="A39" s="86"/>
      <c r="B39" s="87"/>
      <c r="C39" s="87"/>
      <c r="D39" s="88"/>
      <c r="E39" s="86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8"/>
      <c r="X39" s="43" t="s">
        <v>4</v>
      </c>
      <c r="Y39" s="43"/>
      <c r="Z39" s="43"/>
      <c r="AA39" s="43"/>
      <c r="AB39" s="43"/>
      <c r="AC39" s="43" t="s">
        <v>3</v>
      </c>
      <c r="AD39" s="43"/>
      <c r="AE39" s="43"/>
      <c r="AF39" s="43"/>
      <c r="AG39" s="43"/>
      <c r="AH39" s="102" t="s">
        <v>116</v>
      </c>
      <c r="AI39" s="103"/>
      <c r="AJ39" s="103"/>
      <c r="AK39" s="103"/>
      <c r="AL39" s="104"/>
      <c r="AM39" s="78" t="s">
        <v>5</v>
      </c>
      <c r="AN39" s="79"/>
      <c r="AO39" s="79"/>
      <c r="AP39" s="79"/>
      <c r="AQ39" s="80"/>
      <c r="AR39" s="78" t="s">
        <v>4</v>
      </c>
      <c r="AS39" s="79"/>
      <c r="AT39" s="79"/>
      <c r="AU39" s="79"/>
      <c r="AV39" s="80"/>
      <c r="AW39" s="78" t="s">
        <v>3</v>
      </c>
      <c r="AX39" s="79"/>
      <c r="AY39" s="79"/>
      <c r="AZ39" s="79"/>
      <c r="BA39" s="80"/>
      <c r="BB39" s="102" t="s">
        <v>116</v>
      </c>
      <c r="BC39" s="103"/>
      <c r="BD39" s="103"/>
      <c r="BE39" s="103"/>
      <c r="BF39" s="104"/>
      <c r="BG39" s="78" t="s">
        <v>96</v>
      </c>
      <c r="BH39" s="79"/>
      <c r="BI39" s="79"/>
      <c r="BJ39" s="79"/>
      <c r="BK39" s="80"/>
    </row>
    <row r="40" spans="1:63" ht="15" customHeight="1">
      <c r="A40" s="78">
        <v>1</v>
      </c>
      <c r="B40" s="79"/>
      <c r="C40" s="79"/>
      <c r="D40" s="80"/>
      <c r="E40" s="78">
        <v>2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80"/>
      <c r="X40" s="43">
        <v>3</v>
      </c>
      <c r="Y40" s="43"/>
      <c r="Z40" s="43"/>
      <c r="AA40" s="43"/>
      <c r="AB40" s="43"/>
      <c r="AC40" s="43">
        <v>4</v>
      </c>
      <c r="AD40" s="43"/>
      <c r="AE40" s="43"/>
      <c r="AF40" s="43"/>
      <c r="AG40" s="43"/>
      <c r="AH40" s="43">
        <v>5</v>
      </c>
      <c r="AI40" s="43"/>
      <c r="AJ40" s="43"/>
      <c r="AK40" s="43"/>
      <c r="AL40" s="43"/>
      <c r="AM40" s="43">
        <v>6</v>
      </c>
      <c r="AN40" s="43"/>
      <c r="AO40" s="43"/>
      <c r="AP40" s="43"/>
      <c r="AQ40" s="43"/>
      <c r="AR40" s="78">
        <v>7</v>
      </c>
      <c r="AS40" s="79"/>
      <c r="AT40" s="79"/>
      <c r="AU40" s="79"/>
      <c r="AV40" s="80"/>
      <c r="AW40" s="78">
        <v>8</v>
      </c>
      <c r="AX40" s="79"/>
      <c r="AY40" s="79"/>
      <c r="AZ40" s="79"/>
      <c r="BA40" s="80"/>
      <c r="BB40" s="78">
        <v>9</v>
      </c>
      <c r="BC40" s="79"/>
      <c r="BD40" s="79"/>
      <c r="BE40" s="79"/>
      <c r="BF40" s="80"/>
      <c r="BG40" s="78">
        <v>10</v>
      </c>
      <c r="BH40" s="79"/>
      <c r="BI40" s="79"/>
      <c r="BJ40" s="79"/>
      <c r="BK40" s="80"/>
    </row>
    <row r="41" spans="1:79" ht="20.25" customHeight="1" hidden="1">
      <c r="A41" s="93" t="s">
        <v>56</v>
      </c>
      <c r="B41" s="94"/>
      <c r="C41" s="94"/>
      <c r="D41" s="95"/>
      <c r="E41" s="93" t="s">
        <v>57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5"/>
      <c r="X41" s="69" t="s">
        <v>60</v>
      </c>
      <c r="Y41" s="69"/>
      <c r="Z41" s="69"/>
      <c r="AA41" s="69"/>
      <c r="AB41" s="69"/>
      <c r="AC41" s="69" t="s">
        <v>61</v>
      </c>
      <c r="AD41" s="69"/>
      <c r="AE41" s="69"/>
      <c r="AF41" s="69"/>
      <c r="AG41" s="69"/>
      <c r="AH41" s="93" t="s">
        <v>94</v>
      </c>
      <c r="AI41" s="94"/>
      <c r="AJ41" s="94"/>
      <c r="AK41" s="94"/>
      <c r="AL41" s="95"/>
      <c r="AM41" s="99" t="s">
        <v>171</v>
      </c>
      <c r="AN41" s="100"/>
      <c r="AO41" s="100"/>
      <c r="AP41" s="100"/>
      <c r="AQ41" s="101"/>
      <c r="AR41" s="93" t="s">
        <v>62</v>
      </c>
      <c r="AS41" s="94"/>
      <c r="AT41" s="94"/>
      <c r="AU41" s="94"/>
      <c r="AV41" s="95"/>
      <c r="AW41" s="93" t="s">
        <v>63</v>
      </c>
      <c r="AX41" s="94"/>
      <c r="AY41" s="94"/>
      <c r="AZ41" s="94"/>
      <c r="BA41" s="95"/>
      <c r="BB41" s="93" t="s">
        <v>95</v>
      </c>
      <c r="BC41" s="94"/>
      <c r="BD41" s="94"/>
      <c r="BE41" s="94"/>
      <c r="BF41" s="95"/>
      <c r="BG41" s="99" t="s">
        <v>171</v>
      </c>
      <c r="BH41" s="100"/>
      <c r="BI41" s="100"/>
      <c r="BJ41" s="100"/>
      <c r="BK41" s="101"/>
      <c r="CA41" t="s">
        <v>23</v>
      </c>
    </row>
    <row r="42" spans="1:79" s="25" customFormat="1" ht="12.75" customHeight="1">
      <c r="A42" s="38"/>
      <c r="B42" s="39"/>
      <c r="C42" s="39"/>
      <c r="D42" s="52"/>
      <c r="E42" s="33" t="s">
        <v>172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  <c r="X42" s="53">
        <v>0</v>
      </c>
      <c r="Y42" s="54"/>
      <c r="Z42" s="54"/>
      <c r="AA42" s="54"/>
      <c r="AB42" s="55"/>
      <c r="AC42" s="53" t="s">
        <v>173</v>
      </c>
      <c r="AD42" s="54"/>
      <c r="AE42" s="54"/>
      <c r="AF42" s="54"/>
      <c r="AG42" s="55"/>
      <c r="AH42" s="53" t="s">
        <v>173</v>
      </c>
      <c r="AI42" s="54"/>
      <c r="AJ42" s="54"/>
      <c r="AK42" s="54"/>
      <c r="AL42" s="55"/>
      <c r="AM42" s="53">
        <f>IF(ISNUMBER(X42),X42,0)+IF(ISNUMBER(AC42),AC42,0)</f>
        <v>0</v>
      </c>
      <c r="AN42" s="54"/>
      <c r="AO42" s="54"/>
      <c r="AP42" s="54"/>
      <c r="AQ42" s="55"/>
      <c r="AR42" s="53">
        <v>0</v>
      </c>
      <c r="AS42" s="54"/>
      <c r="AT42" s="54"/>
      <c r="AU42" s="54"/>
      <c r="AV42" s="55"/>
      <c r="AW42" s="53" t="s">
        <v>173</v>
      </c>
      <c r="AX42" s="54"/>
      <c r="AY42" s="54"/>
      <c r="AZ42" s="54"/>
      <c r="BA42" s="55"/>
      <c r="BB42" s="53" t="s">
        <v>173</v>
      </c>
      <c r="BC42" s="54"/>
      <c r="BD42" s="54"/>
      <c r="BE42" s="54"/>
      <c r="BF42" s="55"/>
      <c r="BG42" s="50">
        <f>IF(ISNUMBER(AR42),AR42,0)+IF(ISNUMBER(AW42),AW42,0)</f>
        <v>0</v>
      </c>
      <c r="BH42" s="50"/>
      <c r="BI42" s="50"/>
      <c r="BJ42" s="50"/>
      <c r="BK42" s="50"/>
      <c r="CA42" s="25" t="s">
        <v>24</v>
      </c>
    </row>
    <row r="43" spans="1:63" s="25" customFormat="1" ht="25.5" customHeight="1">
      <c r="A43" s="38"/>
      <c r="B43" s="39"/>
      <c r="C43" s="39"/>
      <c r="D43" s="52"/>
      <c r="E43" s="33" t="s">
        <v>174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5"/>
      <c r="X43" s="53" t="s">
        <v>173</v>
      </c>
      <c r="Y43" s="54"/>
      <c r="Z43" s="54"/>
      <c r="AA43" s="54"/>
      <c r="AB43" s="55"/>
      <c r="AC43" s="53">
        <v>0</v>
      </c>
      <c r="AD43" s="54"/>
      <c r="AE43" s="54"/>
      <c r="AF43" s="54"/>
      <c r="AG43" s="55"/>
      <c r="AH43" s="53">
        <v>0</v>
      </c>
      <c r="AI43" s="54"/>
      <c r="AJ43" s="54"/>
      <c r="AK43" s="54"/>
      <c r="AL43" s="55"/>
      <c r="AM43" s="53">
        <f>IF(ISNUMBER(X43),X43,0)+IF(ISNUMBER(AC43),AC43,0)</f>
        <v>0</v>
      </c>
      <c r="AN43" s="54"/>
      <c r="AO43" s="54"/>
      <c r="AP43" s="54"/>
      <c r="AQ43" s="55"/>
      <c r="AR43" s="53" t="s">
        <v>173</v>
      </c>
      <c r="AS43" s="54"/>
      <c r="AT43" s="54"/>
      <c r="AU43" s="54"/>
      <c r="AV43" s="55"/>
      <c r="AW43" s="53">
        <v>0</v>
      </c>
      <c r="AX43" s="54"/>
      <c r="AY43" s="54"/>
      <c r="AZ43" s="54"/>
      <c r="BA43" s="55"/>
      <c r="BB43" s="53">
        <v>0</v>
      </c>
      <c r="BC43" s="54"/>
      <c r="BD43" s="54"/>
      <c r="BE43" s="54"/>
      <c r="BF43" s="55"/>
      <c r="BG43" s="50">
        <f>IF(ISNUMBER(AR43),AR43,0)+IF(ISNUMBER(AW43),AW43,0)</f>
        <v>0</v>
      </c>
      <c r="BH43" s="50"/>
      <c r="BI43" s="50"/>
      <c r="BJ43" s="50"/>
      <c r="BK43" s="50"/>
    </row>
    <row r="44" spans="1:63" s="25" customFormat="1" ht="25.5" customHeight="1">
      <c r="A44" s="38">
        <v>25010100</v>
      </c>
      <c r="B44" s="39"/>
      <c r="C44" s="39"/>
      <c r="D44" s="52"/>
      <c r="E44" s="33" t="s">
        <v>175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5"/>
      <c r="X44" s="53" t="s">
        <v>173</v>
      </c>
      <c r="Y44" s="54"/>
      <c r="Z44" s="54"/>
      <c r="AA44" s="54"/>
      <c r="AB44" s="55"/>
      <c r="AC44" s="53">
        <v>0</v>
      </c>
      <c r="AD44" s="54"/>
      <c r="AE44" s="54"/>
      <c r="AF44" s="54"/>
      <c r="AG44" s="55"/>
      <c r="AH44" s="53">
        <v>0</v>
      </c>
      <c r="AI44" s="54"/>
      <c r="AJ44" s="54"/>
      <c r="AK44" s="54"/>
      <c r="AL44" s="55"/>
      <c r="AM44" s="53">
        <f>IF(ISNUMBER(X44),X44,0)+IF(ISNUMBER(AC44),AC44,0)</f>
        <v>0</v>
      </c>
      <c r="AN44" s="54"/>
      <c r="AO44" s="54"/>
      <c r="AP44" s="54"/>
      <c r="AQ44" s="55"/>
      <c r="AR44" s="53" t="s">
        <v>173</v>
      </c>
      <c r="AS44" s="54"/>
      <c r="AT44" s="54"/>
      <c r="AU44" s="54"/>
      <c r="AV44" s="55"/>
      <c r="AW44" s="53">
        <v>0</v>
      </c>
      <c r="AX44" s="54"/>
      <c r="AY44" s="54"/>
      <c r="AZ44" s="54"/>
      <c r="BA44" s="55"/>
      <c r="BB44" s="53">
        <v>0</v>
      </c>
      <c r="BC44" s="54"/>
      <c r="BD44" s="54"/>
      <c r="BE44" s="54"/>
      <c r="BF44" s="55"/>
      <c r="BG44" s="50">
        <f>IF(ISNUMBER(AR44),AR44,0)+IF(ISNUMBER(AW44),AW44,0)</f>
        <v>0</v>
      </c>
      <c r="BH44" s="50"/>
      <c r="BI44" s="50"/>
      <c r="BJ44" s="50"/>
      <c r="BK44" s="50"/>
    </row>
    <row r="45" spans="1:63" s="25" customFormat="1" ht="38.25" customHeight="1">
      <c r="A45" s="38">
        <v>25010300</v>
      </c>
      <c r="B45" s="39"/>
      <c r="C45" s="39"/>
      <c r="D45" s="52"/>
      <c r="E45" s="33" t="s">
        <v>176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5"/>
      <c r="X45" s="53" t="s">
        <v>173</v>
      </c>
      <c r="Y45" s="54"/>
      <c r="Z45" s="54"/>
      <c r="AA45" s="54"/>
      <c r="AB45" s="55"/>
      <c r="AC45" s="53">
        <v>0</v>
      </c>
      <c r="AD45" s="54"/>
      <c r="AE45" s="54"/>
      <c r="AF45" s="54"/>
      <c r="AG45" s="55"/>
      <c r="AH45" s="53">
        <v>0</v>
      </c>
      <c r="AI45" s="54"/>
      <c r="AJ45" s="54"/>
      <c r="AK45" s="54"/>
      <c r="AL45" s="55"/>
      <c r="AM45" s="53">
        <f>IF(ISNUMBER(X45),X45,0)+IF(ISNUMBER(AC45),AC45,0)</f>
        <v>0</v>
      </c>
      <c r="AN45" s="54"/>
      <c r="AO45" s="54"/>
      <c r="AP45" s="54"/>
      <c r="AQ45" s="55"/>
      <c r="AR45" s="53" t="s">
        <v>173</v>
      </c>
      <c r="AS45" s="54"/>
      <c r="AT45" s="54"/>
      <c r="AU45" s="54"/>
      <c r="AV45" s="55"/>
      <c r="AW45" s="53">
        <v>0</v>
      </c>
      <c r="AX45" s="54"/>
      <c r="AY45" s="54"/>
      <c r="AZ45" s="54"/>
      <c r="BA45" s="55"/>
      <c r="BB45" s="53">
        <v>0</v>
      </c>
      <c r="BC45" s="54"/>
      <c r="BD45" s="54"/>
      <c r="BE45" s="54"/>
      <c r="BF45" s="55"/>
      <c r="BG45" s="50">
        <f>IF(ISNUMBER(AR45),AR45,0)+IF(ISNUMBER(AW45),AW45,0)</f>
        <v>0</v>
      </c>
      <c r="BH45" s="50"/>
      <c r="BI45" s="50"/>
      <c r="BJ45" s="50"/>
      <c r="BK45" s="50"/>
    </row>
    <row r="46" spans="1:63" s="6" customFormat="1" ht="12.75" customHeight="1">
      <c r="A46" s="40"/>
      <c r="B46" s="41"/>
      <c r="C46" s="41"/>
      <c r="D46" s="51"/>
      <c r="E46" s="28" t="s">
        <v>147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0"/>
      <c r="X46" s="46">
        <v>0</v>
      </c>
      <c r="Y46" s="47"/>
      <c r="Z46" s="47"/>
      <c r="AA46" s="47"/>
      <c r="AB46" s="48"/>
      <c r="AC46" s="46">
        <v>0</v>
      </c>
      <c r="AD46" s="47"/>
      <c r="AE46" s="47"/>
      <c r="AF46" s="47"/>
      <c r="AG46" s="48"/>
      <c r="AH46" s="46">
        <v>0</v>
      </c>
      <c r="AI46" s="47"/>
      <c r="AJ46" s="47"/>
      <c r="AK46" s="47"/>
      <c r="AL46" s="48"/>
      <c r="AM46" s="46">
        <f>IF(ISNUMBER(X46),X46,0)+IF(ISNUMBER(AC46),AC46,0)</f>
        <v>0</v>
      </c>
      <c r="AN46" s="47"/>
      <c r="AO46" s="47"/>
      <c r="AP46" s="47"/>
      <c r="AQ46" s="48"/>
      <c r="AR46" s="46">
        <v>0</v>
      </c>
      <c r="AS46" s="47"/>
      <c r="AT46" s="47"/>
      <c r="AU46" s="47"/>
      <c r="AV46" s="48"/>
      <c r="AW46" s="46">
        <v>0</v>
      </c>
      <c r="AX46" s="47"/>
      <c r="AY46" s="47"/>
      <c r="AZ46" s="47"/>
      <c r="BA46" s="48"/>
      <c r="BB46" s="46">
        <v>0</v>
      </c>
      <c r="BC46" s="47"/>
      <c r="BD46" s="47"/>
      <c r="BE46" s="47"/>
      <c r="BF46" s="48"/>
      <c r="BG46" s="49">
        <f>IF(ISNUMBER(AR46),AR46,0)+IF(ISNUMBER(AW46),AW46,0)</f>
        <v>0</v>
      </c>
      <c r="BH46" s="49"/>
      <c r="BI46" s="49"/>
      <c r="BJ46" s="49"/>
      <c r="BK46" s="49"/>
    </row>
    <row r="47" spans="1:59" s="4" customFormat="1" ht="12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9" spans="1:78" s="3" customFormat="1" ht="14.25" customHeight="1">
      <c r="A49" s="66" t="s">
        <v>117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9"/>
    </row>
    <row r="50" spans="1:77" ht="14.25" customHeight="1">
      <c r="A50" s="66" t="s">
        <v>255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</row>
    <row r="51" spans="1:77" ht="15" customHeight="1">
      <c r="A51" s="70" t="s">
        <v>243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</row>
    <row r="52" spans="1:77" ht="22.5" customHeight="1">
      <c r="A52" s="108" t="s">
        <v>118</v>
      </c>
      <c r="B52" s="109"/>
      <c r="C52" s="109"/>
      <c r="D52" s="110"/>
      <c r="E52" s="43" t="s">
        <v>19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78" t="s">
        <v>244</v>
      </c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80"/>
      <c r="AN52" s="78" t="s">
        <v>247</v>
      </c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80"/>
      <c r="BG52" s="78" t="s">
        <v>254</v>
      </c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80"/>
    </row>
    <row r="53" spans="1:77" ht="48.75" customHeight="1">
      <c r="A53" s="111"/>
      <c r="B53" s="112"/>
      <c r="C53" s="112"/>
      <c r="D53" s="11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78" t="s">
        <v>4</v>
      </c>
      <c r="V53" s="79"/>
      <c r="W53" s="79"/>
      <c r="X53" s="79"/>
      <c r="Y53" s="80"/>
      <c r="Z53" s="78" t="s">
        <v>3</v>
      </c>
      <c r="AA53" s="79"/>
      <c r="AB53" s="79"/>
      <c r="AC53" s="79"/>
      <c r="AD53" s="80"/>
      <c r="AE53" s="102" t="s">
        <v>116</v>
      </c>
      <c r="AF53" s="103"/>
      <c r="AG53" s="103"/>
      <c r="AH53" s="104"/>
      <c r="AI53" s="78" t="s">
        <v>5</v>
      </c>
      <c r="AJ53" s="79"/>
      <c r="AK53" s="79"/>
      <c r="AL53" s="79"/>
      <c r="AM53" s="80"/>
      <c r="AN53" s="78" t="s">
        <v>4</v>
      </c>
      <c r="AO53" s="79"/>
      <c r="AP53" s="79"/>
      <c r="AQ53" s="79"/>
      <c r="AR53" s="80"/>
      <c r="AS53" s="78" t="s">
        <v>3</v>
      </c>
      <c r="AT53" s="79"/>
      <c r="AU53" s="79"/>
      <c r="AV53" s="79"/>
      <c r="AW53" s="80"/>
      <c r="AX53" s="102" t="s">
        <v>116</v>
      </c>
      <c r="AY53" s="103"/>
      <c r="AZ53" s="103"/>
      <c r="BA53" s="104"/>
      <c r="BB53" s="78" t="s">
        <v>96</v>
      </c>
      <c r="BC53" s="79"/>
      <c r="BD53" s="79"/>
      <c r="BE53" s="79"/>
      <c r="BF53" s="80"/>
      <c r="BG53" s="78" t="s">
        <v>4</v>
      </c>
      <c r="BH53" s="79"/>
      <c r="BI53" s="79"/>
      <c r="BJ53" s="79"/>
      <c r="BK53" s="80"/>
      <c r="BL53" s="78" t="s">
        <v>3</v>
      </c>
      <c r="BM53" s="79"/>
      <c r="BN53" s="79"/>
      <c r="BO53" s="79"/>
      <c r="BP53" s="80"/>
      <c r="BQ53" s="102" t="s">
        <v>116</v>
      </c>
      <c r="BR53" s="103"/>
      <c r="BS53" s="103"/>
      <c r="BT53" s="104"/>
      <c r="BU53" s="78" t="s">
        <v>97</v>
      </c>
      <c r="BV53" s="79"/>
      <c r="BW53" s="79"/>
      <c r="BX53" s="79"/>
      <c r="BY53" s="80"/>
    </row>
    <row r="54" spans="1:77" ht="15" customHeight="1">
      <c r="A54" s="78">
        <v>1</v>
      </c>
      <c r="B54" s="79"/>
      <c r="C54" s="79"/>
      <c r="D54" s="80"/>
      <c r="E54" s="78">
        <v>2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80"/>
      <c r="U54" s="78">
        <v>3</v>
      </c>
      <c r="V54" s="79"/>
      <c r="W54" s="79"/>
      <c r="X54" s="79"/>
      <c r="Y54" s="80"/>
      <c r="Z54" s="78">
        <v>4</v>
      </c>
      <c r="AA54" s="79"/>
      <c r="AB54" s="79"/>
      <c r="AC54" s="79"/>
      <c r="AD54" s="80"/>
      <c r="AE54" s="78">
        <v>5</v>
      </c>
      <c r="AF54" s="79"/>
      <c r="AG54" s="79"/>
      <c r="AH54" s="80"/>
      <c r="AI54" s="78">
        <v>6</v>
      </c>
      <c r="AJ54" s="79"/>
      <c r="AK54" s="79"/>
      <c r="AL54" s="79"/>
      <c r="AM54" s="80"/>
      <c r="AN54" s="78">
        <v>7</v>
      </c>
      <c r="AO54" s="79"/>
      <c r="AP54" s="79"/>
      <c r="AQ54" s="79"/>
      <c r="AR54" s="80"/>
      <c r="AS54" s="78">
        <v>8</v>
      </c>
      <c r="AT54" s="79"/>
      <c r="AU54" s="79"/>
      <c r="AV54" s="79"/>
      <c r="AW54" s="80"/>
      <c r="AX54" s="78">
        <v>9</v>
      </c>
      <c r="AY54" s="79"/>
      <c r="AZ54" s="79"/>
      <c r="BA54" s="80"/>
      <c r="BB54" s="78">
        <v>10</v>
      </c>
      <c r="BC54" s="79"/>
      <c r="BD54" s="79"/>
      <c r="BE54" s="79"/>
      <c r="BF54" s="80"/>
      <c r="BG54" s="78">
        <v>11</v>
      </c>
      <c r="BH54" s="79"/>
      <c r="BI54" s="79"/>
      <c r="BJ54" s="79"/>
      <c r="BK54" s="80"/>
      <c r="BL54" s="78">
        <v>12</v>
      </c>
      <c r="BM54" s="79"/>
      <c r="BN54" s="79"/>
      <c r="BO54" s="79"/>
      <c r="BP54" s="80"/>
      <c r="BQ54" s="78">
        <v>13</v>
      </c>
      <c r="BR54" s="79"/>
      <c r="BS54" s="79"/>
      <c r="BT54" s="80"/>
      <c r="BU54" s="78">
        <v>14</v>
      </c>
      <c r="BV54" s="79"/>
      <c r="BW54" s="79"/>
      <c r="BX54" s="79"/>
      <c r="BY54" s="80"/>
    </row>
    <row r="55" spans="1:79" s="1" customFormat="1" ht="12.75" customHeight="1" hidden="1">
      <c r="A55" s="93" t="s">
        <v>64</v>
      </c>
      <c r="B55" s="94"/>
      <c r="C55" s="94"/>
      <c r="D55" s="95"/>
      <c r="E55" s="93" t="s">
        <v>57</v>
      </c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/>
      <c r="U55" s="93" t="s">
        <v>65</v>
      </c>
      <c r="V55" s="94"/>
      <c r="W55" s="94"/>
      <c r="X55" s="94"/>
      <c r="Y55" s="95"/>
      <c r="Z55" s="93" t="s">
        <v>66</v>
      </c>
      <c r="AA55" s="94"/>
      <c r="AB55" s="94"/>
      <c r="AC55" s="94"/>
      <c r="AD55" s="95"/>
      <c r="AE55" s="93" t="s">
        <v>91</v>
      </c>
      <c r="AF55" s="94"/>
      <c r="AG55" s="94"/>
      <c r="AH55" s="95"/>
      <c r="AI55" s="99" t="s">
        <v>170</v>
      </c>
      <c r="AJ55" s="100"/>
      <c r="AK55" s="100"/>
      <c r="AL55" s="100"/>
      <c r="AM55" s="101"/>
      <c r="AN55" s="93" t="s">
        <v>67</v>
      </c>
      <c r="AO55" s="94"/>
      <c r="AP55" s="94"/>
      <c r="AQ55" s="94"/>
      <c r="AR55" s="95"/>
      <c r="AS55" s="93" t="s">
        <v>68</v>
      </c>
      <c r="AT55" s="94"/>
      <c r="AU55" s="94"/>
      <c r="AV55" s="94"/>
      <c r="AW55" s="95"/>
      <c r="AX55" s="93" t="s">
        <v>92</v>
      </c>
      <c r="AY55" s="94"/>
      <c r="AZ55" s="94"/>
      <c r="BA55" s="95"/>
      <c r="BB55" s="99" t="s">
        <v>170</v>
      </c>
      <c r="BC55" s="100"/>
      <c r="BD55" s="100"/>
      <c r="BE55" s="100"/>
      <c r="BF55" s="101"/>
      <c r="BG55" s="93" t="s">
        <v>58</v>
      </c>
      <c r="BH55" s="94"/>
      <c r="BI55" s="94"/>
      <c r="BJ55" s="94"/>
      <c r="BK55" s="95"/>
      <c r="BL55" s="93" t="s">
        <v>59</v>
      </c>
      <c r="BM55" s="94"/>
      <c r="BN55" s="94"/>
      <c r="BO55" s="94"/>
      <c r="BP55" s="95"/>
      <c r="BQ55" s="93" t="s">
        <v>93</v>
      </c>
      <c r="BR55" s="94"/>
      <c r="BS55" s="94"/>
      <c r="BT55" s="95"/>
      <c r="BU55" s="99" t="s">
        <v>170</v>
      </c>
      <c r="BV55" s="100"/>
      <c r="BW55" s="100"/>
      <c r="BX55" s="100"/>
      <c r="BY55" s="101"/>
      <c r="CA55" t="s">
        <v>25</v>
      </c>
    </row>
    <row r="56" spans="1:79" s="25" customFormat="1" ht="12.75" customHeight="1">
      <c r="A56" s="38">
        <v>2111</v>
      </c>
      <c r="B56" s="39"/>
      <c r="C56" s="39"/>
      <c r="D56" s="52"/>
      <c r="E56" s="33" t="s">
        <v>177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5"/>
      <c r="U56" s="53">
        <v>1325828</v>
      </c>
      <c r="V56" s="54"/>
      <c r="W56" s="54"/>
      <c r="X56" s="54"/>
      <c r="Y56" s="55"/>
      <c r="Z56" s="53">
        <v>169874</v>
      </c>
      <c r="AA56" s="54"/>
      <c r="AB56" s="54"/>
      <c r="AC56" s="54"/>
      <c r="AD56" s="55"/>
      <c r="AE56" s="53">
        <v>0</v>
      </c>
      <c r="AF56" s="54"/>
      <c r="AG56" s="54"/>
      <c r="AH56" s="55"/>
      <c r="AI56" s="53">
        <f aca="true" t="shared" si="0" ref="AI56:AI67">IF(ISNUMBER(U56),U56,0)+IF(ISNUMBER(Z56),Z56,0)</f>
        <v>1495702</v>
      </c>
      <c r="AJ56" s="54"/>
      <c r="AK56" s="54"/>
      <c r="AL56" s="54"/>
      <c r="AM56" s="55"/>
      <c r="AN56" s="53">
        <v>1398647</v>
      </c>
      <c r="AO56" s="54"/>
      <c r="AP56" s="54"/>
      <c r="AQ56" s="54"/>
      <c r="AR56" s="55"/>
      <c r="AS56" s="53">
        <v>120000</v>
      </c>
      <c r="AT56" s="54"/>
      <c r="AU56" s="54"/>
      <c r="AV56" s="54"/>
      <c r="AW56" s="55"/>
      <c r="AX56" s="53">
        <v>0</v>
      </c>
      <c r="AY56" s="54"/>
      <c r="AZ56" s="54"/>
      <c r="BA56" s="55"/>
      <c r="BB56" s="53">
        <f aca="true" t="shared" si="1" ref="BB56:BB67">IF(ISNUMBER(AN56),AN56,0)+IF(ISNUMBER(AS56),AS56,0)</f>
        <v>1518647</v>
      </c>
      <c r="BC56" s="54"/>
      <c r="BD56" s="54"/>
      <c r="BE56" s="54"/>
      <c r="BF56" s="55"/>
      <c r="BG56" s="53">
        <v>1885813</v>
      </c>
      <c r="BH56" s="54"/>
      <c r="BI56" s="54"/>
      <c r="BJ56" s="54"/>
      <c r="BK56" s="55"/>
      <c r="BL56" s="53">
        <v>120000</v>
      </c>
      <c r="BM56" s="54"/>
      <c r="BN56" s="54"/>
      <c r="BO56" s="54"/>
      <c r="BP56" s="55"/>
      <c r="BQ56" s="53">
        <v>0</v>
      </c>
      <c r="BR56" s="54"/>
      <c r="BS56" s="54"/>
      <c r="BT56" s="55"/>
      <c r="BU56" s="53">
        <f aca="true" t="shared" si="2" ref="BU56:BU67">IF(ISNUMBER(BG56),BG56,0)+IF(ISNUMBER(BL56),BL56,0)</f>
        <v>2005813</v>
      </c>
      <c r="BV56" s="54"/>
      <c r="BW56" s="54"/>
      <c r="BX56" s="54"/>
      <c r="BY56" s="55"/>
      <c r="CA56" s="25" t="s">
        <v>26</v>
      </c>
    </row>
    <row r="57" spans="1:77" s="25" customFormat="1" ht="12.75" customHeight="1">
      <c r="A57" s="38">
        <v>2120</v>
      </c>
      <c r="B57" s="39"/>
      <c r="C57" s="39"/>
      <c r="D57" s="52"/>
      <c r="E57" s="33" t="s">
        <v>178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53">
        <v>293064</v>
      </c>
      <c r="V57" s="54"/>
      <c r="W57" s="54"/>
      <c r="X57" s="54"/>
      <c r="Y57" s="55"/>
      <c r="Z57" s="53">
        <v>60257</v>
      </c>
      <c r="AA57" s="54"/>
      <c r="AB57" s="54"/>
      <c r="AC57" s="54"/>
      <c r="AD57" s="55"/>
      <c r="AE57" s="53">
        <v>0</v>
      </c>
      <c r="AF57" s="54"/>
      <c r="AG57" s="54"/>
      <c r="AH57" s="55"/>
      <c r="AI57" s="53">
        <f t="shared" si="0"/>
        <v>353321</v>
      </c>
      <c r="AJ57" s="54"/>
      <c r="AK57" s="54"/>
      <c r="AL57" s="54"/>
      <c r="AM57" s="55"/>
      <c r="AN57" s="53">
        <v>339807</v>
      </c>
      <c r="AO57" s="54"/>
      <c r="AP57" s="54"/>
      <c r="AQ57" s="54"/>
      <c r="AR57" s="55"/>
      <c r="AS57" s="53">
        <v>80000</v>
      </c>
      <c r="AT57" s="54"/>
      <c r="AU57" s="54"/>
      <c r="AV57" s="54"/>
      <c r="AW57" s="55"/>
      <c r="AX57" s="53">
        <v>0</v>
      </c>
      <c r="AY57" s="54"/>
      <c r="AZ57" s="54"/>
      <c r="BA57" s="55"/>
      <c r="BB57" s="53">
        <f t="shared" si="1"/>
        <v>419807</v>
      </c>
      <c r="BC57" s="54"/>
      <c r="BD57" s="54"/>
      <c r="BE57" s="54"/>
      <c r="BF57" s="55"/>
      <c r="BG57" s="53">
        <v>434679</v>
      </c>
      <c r="BH57" s="54"/>
      <c r="BI57" s="54"/>
      <c r="BJ57" s="54"/>
      <c r="BK57" s="55"/>
      <c r="BL57" s="53">
        <v>80000</v>
      </c>
      <c r="BM57" s="54"/>
      <c r="BN57" s="54"/>
      <c r="BO57" s="54"/>
      <c r="BP57" s="55"/>
      <c r="BQ57" s="53">
        <v>0</v>
      </c>
      <c r="BR57" s="54"/>
      <c r="BS57" s="54"/>
      <c r="BT57" s="55"/>
      <c r="BU57" s="53">
        <f t="shared" si="2"/>
        <v>514679</v>
      </c>
      <c r="BV57" s="54"/>
      <c r="BW57" s="54"/>
      <c r="BX57" s="54"/>
      <c r="BY57" s="55"/>
    </row>
    <row r="58" spans="1:77" s="25" customFormat="1" ht="12.75" customHeight="1">
      <c r="A58" s="38">
        <v>2210</v>
      </c>
      <c r="B58" s="39"/>
      <c r="C58" s="39"/>
      <c r="D58" s="52"/>
      <c r="E58" s="33" t="s">
        <v>179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5"/>
      <c r="U58" s="53">
        <v>0</v>
      </c>
      <c r="V58" s="54"/>
      <c r="W58" s="54"/>
      <c r="X58" s="54"/>
      <c r="Y58" s="55"/>
      <c r="Z58" s="53">
        <v>34835</v>
      </c>
      <c r="AA58" s="54"/>
      <c r="AB58" s="54"/>
      <c r="AC58" s="54"/>
      <c r="AD58" s="55"/>
      <c r="AE58" s="53">
        <v>0</v>
      </c>
      <c r="AF58" s="54"/>
      <c r="AG58" s="54"/>
      <c r="AH58" s="55"/>
      <c r="AI58" s="53">
        <f t="shared" si="0"/>
        <v>34835</v>
      </c>
      <c r="AJ58" s="54"/>
      <c r="AK58" s="54"/>
      <c r="AL58" s="54"/>
      <c r="AM58" s="55"/>
      <c r="AN58" s="53">
        <v>19999</v>
      </c>
      <c r="AO58" s="54"/>
      <c r="AP58" s="54"/>
      <c r="AQ58" s="54"/>
      <c r="AR58" s="55"/>
      <c r="AS58" s="53">
        <v>0</v>
      </c>
      <c r="AT58" s="54"/>
      <c r="AU58" s="54"/>
      <c r="AV58" s="54"/>
      <c r="AW58" s="55"/>
      <c r="AX58" s="53">
        <v>0</v>
      </c>
      <c r="AY58" s="54"/>
      <c r="AZ58" s="54"/>
      <c r="BA58" s="55"/>
      <c r="BB58" s="53">
        <f t="shared" si="1"/>
        <v>19999</v>
      </c>
      <c r="BC58" s="54"/>
      <c r="BD58" s="54"/>
      <c r="BE58" s="54"/>
      <c r="BF58" s="55"/>
      <c r="BG58" s="53">
        <v>22159</v>
      </c>
      <c r="BH58" s="54"/>
      <c r="BI58" s="54"/>
      <c r="BJ58" s="54"/>
      <c r="BK58" s="55"/>
      <c r="BL58" s="53">
        <v>0</v>
      </c>
      <c r="BM58" s="54"/>
      <c r="BN58" s="54"/>
      <c r="BO58" s="54"/>
      <c r="BP58" s="55"/>
      <c r="BQ58" s="53">
        <v>0</v>
      </c>
      <c r="BR58" s="54"/>
      <c r="BS58" s="54"/>
      <c r="BT58" s="55"/>
      <c r="BU58" s="53">
        <f t="shared" si="2"/>
        <v>22159</v>
      </c>
      <c r="BV58" s="54"/>
      <c r="BW58" s="54"/>
      <c r="BX58" s="54"/>
      <c r="BY58" s="55"/>
    </row>
    <row r="59" spans="1:77" s="25" customFormat="1" ht="12.75" customHeight="1">
      <c r="A59" s="38">
        <v>2240</v>
      </c>
      <c r="B59" s="39"/>
      <c r="C59" s="39"/>
      <c r="D59" s="52"/>
      <c r="E59" s="33" t="s">
        <v>180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5"/>
      <c r="U59" s="53">
        <v>3452</v>
      </c>
      <c r="V59" s="54"/>
      <c r="W59" s="54"/>
      <c r="X59" s="54"/>
      <c r="Y59" s="55"/>
      <c r="Z59" s="53">
        <v>0</v>
      </c>
      <c r="AA59" s="54"/>
      <c r="AB59" s="54"/>
      <c r="AC59" s="54"/>
      <c r="AD59" s="55"/>
      <c r="AE59" s="53">
        <v>0</v>
      </c>
      <c r="AF59" s="54"/>
      <c r="AG59" s="54"/>
      <c r="AH59" s="55"/>
      <c r="AI59" s="53">
        <f t="shared" si="0"/>
        <v>3452</v>
      </c>
      <c r="AJ59" s="54"/>
      <c r="AK59" s="54"/>
      <c r="AL59" s="54"/>
      <c r="AM59" s="55"/>
      <c r="AN59" s="53">
        <v>56000</v>
      </c>
      <c r="AO59" s="54"/>
      <c r="AP59" s="54"/>
      <c r="AQ59" s="54"/>
      <c r="AR59" s="55"/>
      <c r="AS59" s="53">
        <v>0</v>
      </c>
      <c r="AT59" s="54"/>
      <c r="AU59" s="54"/>
      <c r="AV59" s="54"/>
      <c r="AW59" s="55"/>
      <c r="AX59" s="53">
        <v>0</v>
      </c>
      <c r="AY59" s="54"/>
      <c r="AZ59" s="54"/>
      <c r="BA59" s="55"/>
      <c r="BB59" s="53">
        <f t="shared" si="1"/>
        <v>56000</v>
      </c>
      <c r="BC59" s="54"/>
      <c r="BD59" s="54"/>
      <c r="BE59" s="54"/>
      <c r="BF59" s="55"/>
      <c r="BG59" s="53">
        <v>62048</v>
      </c>
      <c r="BH59" s="54"/>
      <c r="BI59" s="54"/>
      <c r="BJ59" s="54"/>
      <c r="BK59" s="55"/>
      <c r="BL59" s="53">
        <v>0</v>
      </c>
      <c r="BM59" s="54"/>
      <c r="BN59" s="54"/>
      <c r="BO59" s="54"/>
      <c r="BP59" s="55"/>
      <c r="BQ59" s="53">
        <v>0</v>
      </c>
      <c r="BR59" s="54"/>
      <c r="BS59" s="54"/>
      <c r="BT59" s="55"/>
      <c r="BU59" s="53">
        <f t="shared" si="2"/>
        <v>62048</v>
      </c>
      <c r="BV59" s="54"/>
      <c r="BW59" s="54"/>
      <c r="BX59" s="54"/>
      <c r="BY59" s="55"/>
    </row>
    <row r="60" spans="1:77" s="25" customFormat="1" ht="12.75" customHeight="1">
      <c r="A60" s="38">
        <v>2250</v>
      </c>
      <c r="B60" s="39"/>
      <c r="C60" s="39"/>
      <c r="D60" s="52"/>
      <c r="E60" s="33" t="s">
        <v>181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5"/>
      <c r="U60" s="53">
        <v>0</v>
      </c>
      <c r="V60" s="54"/>
      <c r="W60" s="54"/>
      <c r="X60" s="54"/>
      <c r="Y60" s="55"/>
      <c r="Z60" s="53">
        <v>0</v>
      </c>
      <c r="AA60" s="54"/>
      <c r="AB60" s="54"/>
      <c r="AC60" s="54"/>
      <c r="AD60" s="55"/>
      <c r="AE60" s="53">
        <v>0</v>
      </c>
      <c r="AF60" s="54"/>
      <c r="AG60" s="54"/>
      <c r="AH60" s="55"/>
      <c r="AI60" s="53">
        <f t="shared" si="0"/>
        <v>0</v>
      </c>
      <c r="AJ60" s="54"/>
      <c r="AK60" s="54"/>
      <c r="AL60" s="54"/>
      <c r="AM60" s="55"/>
      <c r="AN60" s="53">
        <v>15000</v>
      </c>
      <c r="AO60" s="54"/>
      <c r="AP60" s="54"/>
      <c r="AQ60" s="54"/>
      <c r="AR60" s="55"/>
      <c r="AS60" s="53">
        <v>0</v>
      </c>
      <c r="AT60" s="54"/>
      <c r="AU60" s="54"/>
      <c r="AV60" s="54"/>
      <c r="AW60" s="55"/>
      <c r="AX60" s="53">
        <v>0</v>
      </c>
      <c r="AY60" s="54"/>
      <c r="AZ60" s="54"/>
      <c r="BA60" s="55"/>
      <c r="BB60" s="53">
        <f t="shared" si="1"/>
        <v>15000</v>
      </c>
      <c r="BC60" s="54"/>
      <c r="BD60" s="54"/>
      <c r="BE60" s="54"/>
      <c r="BF60" s="55"/>
      <c r="BG60" s="53">
        <v>16620</v>
      </c>
      <c r="BH60" s="54"/>
      <c r="BI60" s="54"/>
      <c r="BJ60" s="54"/>
      <c r="BK60" s="55"/>
      <c r="BL60" s="53">
        <v>0</v>
      </c>
      <c r="BM60" s="54"/>
      <c r="BN60" s="54"/>
      <c r="BO60" s="54"/>
      <c r="BP60" s="55"/>
      <c r="BQ60" s="53">
        <v>0</v>
      </c>
      <c r="BR60" s="54"/>
      <c r="BS60" s="54"/>
      <c r="BT60" s="55"/>
      <c r="BU60" s="53">
        <f t="shared" si="2"/>
        <v>16620</v>
      </c>
      <c r="BV60" s="54"/>
      <c r="BW60" s="54"/>
      <c r="BX60" s="54"/>
      <c r="BY60" s="55"/>
    </row>
    <row r="61" spans="1:77" s="25" customFormat="1" ht="12.75" customHeight="1">
      <c r="A61" s="38">
        <v>2271</v>
      </c>
      <c r="B61" s="39"/>
      <c r="C61" s="39"/>
      <c r="D61" s="52"/>
      <c r="E61" s="33" t="s">
        <v>182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5"/>
      <c r="U61" s="53">
        <v>26820</v>
      </c>
      <c r="V61" s="54"/>
      <c r="W61" s="54"/>
      <c r="X61" s="54"/>
      <c r="Y61" s="55"/>
      <c r="Z61" s="53">
        <v>0</v>
      </c>
      <c r="AA61" s="54"/>
      <c r="AB61" s="54"/>
      <c r="AC61" s="54"/>
      <c r="AD61" s="55"/>
      <c r="AE61" s="53">
        <v>0</v>
      </c>
      <c r="AF61" s="54"/>
      <c r="AG61" s="54"/>
      <c r="AH61" s="55"/>
      <c r="AI61" s="53">
        <f t="shared" si="0"/>
        <v>26820</v>
      </c>
      <c r="AJ61" s="54"/>
      <c r="AK61" s="54"/>
      <c r="AL61" s="54"/>
      <c r="AM61" s="55"/>
      <c r="AN61" s="53">
        <v>0</v>
      </c>
      <c r="AO61" s="54"/>
      <c r="AP61" s="54"/>
      <c r="AQ61" s="54"/>
      <c r="AR61" s="55"/>
      <c r="AS61" s="53">
        <v>0</v>
      </c>
      <c r="AT61" s="54"/>
      <c r="AU61" s="54"/>
      <c r="AV61" s="54"/>
      <c r="AW61" s="55"/>
      <c r="AX61" s="53">
        <v>0</v>
      </c>
      <c r="AY61" s="54"/>
      <c r="AZ61" s="54"/>
      <c r="BA61" s="55"/>
      <c r="BB61" s="53">
        <f t="shared" si="1"/>
        <v>0</v>
      </c>
      <c r="BC61" s="54"/>
      <c r="BD61" s="54"/>
      <c r="BE61" s="54"/>
      <c r="BF61" s="55"/>
      <c r="BG61" s="53">
        <v>0</v>
      </c>
      <c r="BH61" s="54"/>
      <c r="BI61" s="54"/>
      <c r="BJ61" s="54"/>
      <c r="BK61" s="55"/>
      <c r="BL61" s="53">
        <v>0</v>
      </c>
      <c r="BM61" s="54"/>
      <c r="BN61" s="54"/>
      <c r="BO61" s="54"/>
      <c r="BP61" s="55"/>
      <c r="BQ61" s="53">
        <v>0</v>
      </c>
      <c r="BR61" s="54"/>
      <c r="BS61" s="54"/>
      <c r="BT61" s="55"/>
      <c r="BU61" s="53">
        <f t="shared" si="2"/>
        <v>0</v>
      </c>
      <c r="BV61" s="54"/>
      <c r="BW61" s="54"/>
      <c r="BX61" s="54"/>
      <c r="BY61" s="55"/>
    </row>
    <row r="62" spans="1:77" s="25" customFormat="1" ht="12.75" customHeight="1">
      <c r="A62" s="38">
        <v>2272</v>
      </c>
      <c r="B62" s="39"/>
      <c r="C62" s="39"/>
      <c r="D62" s="52"/>
      <c r="E62" s="33" t="s">
        <v>183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5"/>
      <c r="U62" s="53">
        <v>476</v>
      </c>
      <c r="V62" s="54"/>
      <c r="W62" s="54"/>
      <c r="X62" s="54"/>
      <c r="Y62" s="55"/>
      <c r="Z62" s="53">
        <v>0</v>
      </c>
      <c r="AA62" s="54"/>
      <c r="AB62" s="54"/>
      <c r="AC62" s="54"/>
      <c r="AD62" s="55"/>
      <c r="AE62" s="53">
        <v>0</v>
      </c>
      <c r="AF62" s="54"/>
      <c r="AG62" s="54"/>
      <c r="AH62" s="55"/>
      <c r="AI62" s="53">
        <f t="shared" si="0"/>
        <v>476</v>
      </c>
      <c r="AJ62" s="54"/>
      <c r="AK62" s="54"/>
      <c r="AL62" s="54"/>
      <c r="AM62" s="55"/>
      <c r="AN62" s="53">
        <v>0</v>
      </c>
      <c r="AO62" s="54"/>
      <c r="AP62" s="54"/>
      <c r="AQ62" s="54"/>
      <c r="AR62" s="55"/>
      <c r="AS62" s="53">
        <v>0</v>
      </c>
      <c r="AT62" s="54"/>
      <c r="AU62" s="54"/>
      <c r="AV62" s="54"/>
      <c r="AW62" s="55"/>
      <c r="AX62" s="53">
        <v>0</v>
      </c>
      <c r="AY62" s="54"/>
      <c r="AZ62" s="54"/>
      <c r="BA62" s="55"/>
      <c r="BB62" s="53">
        <f t="shared" si="1"/>
        <v>0</v>
      </c>
      <c r="BC62" s="54"/>
      <c r="BD62" s="54"/>
      <c r="BE62" s="54"/>
      <c r="BF62" s="55"/>
      <c r="BG62" s="53">
        <v>0</v>
      </c>
      <c r="BH62" s="54"/>
      <c r="BI62" s="54"/>
      <c r="BJ62" s="54"/>
      <c r="BK62" s="55"/>
      <c r="BL62" s="53">
        <v>0</v>
      </c>
      <c r="BM62" s="54"/>
      <c r="BN62" s="54"/>
      <c r="BO62" s="54"/>
      <c r="BP62" s="55"/>
      <c r="BQ62" s="53">
        <v>0</v>
      </c>
      <c r="BR62" s="54"/>
      <c r="BS62" s="54"/>
      <c r="BT62" s="55"/>
      <c r="BU62" s="53">
        <f t="shared" si="2"/>
        <v>0</v>
      </c>
      <c r="BV62" s="54"/>
      <c r="BW62" s="54"/>
      <c r="BX62" s="54"/>
      <c r="BY62" s="55"/>
    </row>
    <row r="63" spans="1:77" s="25" customFormat="1" ht="12.75" customHeight="1">
      <c r="A63" s="38">
        <v>2273</v>
      </c>
      <c r="B63" s="39"/>
      <c r="C63" s="39"/>
      <c r="D63" s="52"/>
      <c r="E63" s="33" t="s">
        <v>184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5"/>
      <c r="U63" s="53">
        <v>2963</v>
      </c>
      <c r="V63" s="54"/>
      <c r="W63" s="54"/>
      <c r="X63" s="54"/>
      <c r="Y63" s="55"/>
      <c r="Z63" s="53">
        <v>2476</v>
      </c>
      <c r="AA63" s="54"/>
      <c r="AB63" s="54"/>
      <c r="AC63" s="54"/>
      <c r="AD63" s="55"/>
      <c r="AE63" s="53">
        <v>0</v>
      </c>
      <c r="AF63" s="54"/>
      <c r="AG63" s="54"/>
      <c r="AH63" s="55"/>
      <c r="AI63" s="53">
        <f t="shared" si="0"/>
        <v>5439</v>
      </c>
      <c r="AJ63" s="54"/>
      <c r="AK63" s="54"/>
      <c r="AL63" s="54"/>
      <c r="AM63" s="55"/>
      <c r="AN63" s="53">
        <v>0</v>
      </c>
      <c r="AO63" s="54"/>
      <c r="AP63" s="54"/>
      <c r="AQ63" s="54"/>
      <c r="AR63" s="55"/>
      <c r="AS63" s="53">
        <v>0</v>
      </c>
      <c r="AT63" s="54"/>
      <c r="AU63" s="54"/>
      <c r="AV63" s="54"/>
      <c r="AW63" s="55"/>
      <c r="AX63" s="53">
        <v>0</v>
      </c>
      <c r="AY63" s="54"/>
      <c r="AZ63" s="54"/>
      <c r="BA63" s="55"/>
      <c r="BB63" s="53">
        <f t="shared" si="1"/>
        <v>0</v>
      </c>
      <c r="BC63" s="54"/>
      <c r="BD63" s="54"/>
      <c r="BE63" s="54"/>
      <c r="BF63" s="55"/>
      <c r="BG63" s="53">
        <v>0</v>
      </c>
      <c r="BH63" s="54"/>
      <c r="BI63" s="54"/>
      <c r="BJ63" s="54"/>
      <c r="BK63" s="55"/>
      <c r="BL63" s="53">
        <v>0</v>
      </c>
      <c r="BM63" s="54"/>
      <c r="BN63" s="54"/>
      <c r="BO63" s="54"/>
      <c r="BP63" s="55"/>
      <c r="BQ63" s="53">
        <v>0</v>
      </c>
      <c r="BR63" s="54"/>
      <c r="BS63" s="54"/>
      <c r="BT63" s="55"/>
      <c r="BU63" s="53">
        <f t="shared" si="2"/>
        <v>0</v>
      </c>
      <c r="BV63" s="54"/>
      <c r="BW63" s="54"/>
      <c r="BX63" s="54"/>
      <c r="BY63" s="55"/>
    </row>
    <row r="64" spans="1:77" s="25" customFormat="1" ht="38.25" customHeight="1">
      <c r="A64" s="38">
        <v>2282</v>
      </c>
      <c r="B64" s="39"/>
      <c r="C64" s="39"/>
      <c r="D64" s="52"/>
      <c r="E64" s="33" t="s">
        <v>185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5"/>
      <c r="U64" s="53">
        <v>0</v>
      </c>
      <c r="V64" s="54"/>
      <c r="W64" s="54"/>
      <c r="X64" s="54"/>
      <c r="Y64" s="55"/>
      <c r="Z64" s="53">
        <v>0</v>
      </c>
      <c r="AA64" s="54"/>
      <c r="AB64" s="54"/>
      <c r="AC64" s="54"/>
      <c r="AD64" s="55"/>
      <c r="AE64" s="53">
        <v>0</v>
      </c>
      <c r="AF64" s="54"/>
      <c r="AG64" s="54"/>
      <c r="AH64" s="55"/>
      <c r="AI64" s="53">
        <f t="shared" si="0"/>
        <v>0</v>
      </c>
      <c r="AJ64" s="54"/>
      <c r="AK64" s="54"/>
      <c r="AL64" s="54"/>
      <c r="AM64" s="55"/>
      <c r="AN64" s="53">
        <v>0</v>
      </c>
      <c r="AO64" s="54"/>
      <c r="AP64" s="54"/>
      <c r="AQ64" s="54"/>
      <c r="AR64" s="55"/>
      <c r="AS64" s="53">
        <v>0</v>
      </c>
      <c r="AT64" s="54"/>
      <c r="AU64" s="54"/>
      <c r="AV64" s="54"/>
      <c r="AW64" s="55"/>
      <c r="AX64" s="53">
        <v>0</v>
      </c>
      <c r="AY64" s="54"/>
      <c r="AZ64" s="54"/>
      <c r="BA64" s="55"/>
      <c r="BB64" s="53">
        <f t="shared" si="1"/>
        <v>0</v>
      </c>
      <c r="BC64" s="54"/>
      <c r="BD64" s="54"/>
      <c r="BE64" s="54"/>
      <c r="BF64" s="55"/>
      <c r="BG64" s="53">
        <v>0</v>
      </c>
      <c r="BH64" s="54"/>
      <c r="BI64" s="54"/>
      <c r="BJ64" s="54"/>
      <c r="BK64" s="55"/>
      <c r="BL64" s="53">
        <v>0</v>
      </c>
      <c r="BM64" s="54"/>
      <c r="BN64" s="54"/>
      <c r="BO64" s="54"/>
      <c r="BP64" s="55"/>
      <c r="BQ64" s="53">
        <v>0</v>
      </c>
      <c r="BR64" s="54"/>
      <c r="BS64" s="54"/>
      <c r="BT64" s="55"/>
      <c r="BU64" s="53">
        <f t="shared" si="2"/>
        <v>0</v>
      </c>
      <c r="BV64" s="54"/>
      <c r="BW64" s="54"/>
      <c r="BX64" s="54"/>
      <c r="BY64" s="55"/>
    </row>
    <row r="65" spans="1:77" s="25" customFormat="1" ht="12.75" customHeight="1">
      <c r="A65" s="38">
        <v>2800</v>
      </c>
      <c r="B65" s="39"/>
      <c r="C65" s="39"/>
      <c r="D65" s="52"/>
      <c r="E65" s="33" t="s">
        <v>186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5"/>
      <c r="U65" s="53">
        <v>10395</v>
      </c>
      <c r="V65" s="54"/>
      <c r="W65" s="54"/>
      <c r="X65" s="54"/>
      <c r="Y65" s="55"/>
      <c r="Z65" s="53">
        <v>0</v>
      </c>
      <c r="AA65" s="54"/>
      <c r="AB65" s="54"/>
      <c r="AC65" s="54"/>
      <c r="AD65" s="55"/>
      <c r="AE65" s="53">
        <v>0</v>
      </c>
      <c r="AF65" s="54"/>
      <c r="AG65" s="54"/>
      <c r="AH65" s="55"/>
      <c r="AI65" s="53">
        <f t="shared" si="0"/>
        <v>10395</v>
      </c>
      <c r="AJ65" s="54"/>
      <c r="AK65" s="54"/>
      <c r="AL65" s="54"/>
      <c r="AM65" s="55"/>
      <c r="AN65" s="53">
        <v>0</v>
      </c>
      <c r="AO65" s="54"/>
      <c r="AP65" s="54"/>
      <c r="AQ65" s="54"/>
      <c r="AR65" s="55"/>
      <c r="AS65" s="53">
        <v>0</v>
      </c>
      <c r="AT65" s="54"/>
      <c r="AU65" s="54"/>
      <c r="AV65" s="54"/>
      <c r="AW65" s="55"/>
      <c r="AX65" s="53">
        <v>0</v>
      </c>
      <c r="AY65" s="54"/>
      <c r="AZ65" s="54"/>
      <c r="BA65" s="55"/>
      <c r="BB65" s="53">
        <f t="shared" si="1"/>
        <v>0</v>
      </c>
      <c r="BC65" s="54"/>
      <c r="BD65" s="54"/>
      <c r="BE65" s="54"/>
      <c r="BF65" s="55"/>
      <c r="BG65" s="53">
        <v>0</v>
      </c>
      <c r="BH65" s="54"/>
      <c r="BI65" s="54"/>
      <c r="BJ65" s="54"/>
      <c r="BK65" s="55"/>
      <c r="BL65" s="53">
        <v>0</v>
      </c>
      <c r="BM65" s="54"/>
      <c r="BN65" s="54"/>
      <c r="BO65" s="54"/>
      <c r="BP65" s="55"/>
      <c r="BQ65" s="53">
        <v>0</v>
      </c>
      <c r="BR65" s="54"/>
      <c r="BS65" s="54"/>
      <c r="BT65" s="55"/>
      <c r="BU65" s="53">
        <f t="shared" si="2"/>
        <v>0</v>
      </c>
      <c r="BV65" s="54"/>
      <c r="BW65" s="54"/>
      <c r="BX65" s="54"/>
      <c r="BY65" s="55"/>
    </row>
    <row r="66" spans="1:77" s="25" customFormat="1" ht="25.5" customHeight="1">
      <c r="A66" s="38">
        <v>3110</v>
      </c>
      <c r="B66" s="39"/>
      <c r="C66" s="39"/>
      <c r="D66" s="52"/>
      <c r="E66" s="33" t="s">
        <v>187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5"/>
      <c r="U66" s="53">
        <v>0</v>
      </c>
      <c r="V66" s="54"/>
      <c r="W66" s="54"/>
      <c r="X66" s="54"/>
      <c r="Y66" s="55"/>
      <c r="Z66" s="53">
        <v>0</v>
      </c>
      <c r="AA66" s="54"/>
      <c r="AB66" s="54"/>
      <c r="AC66" s="54"/>
      <c r="AD66" s="55"/>
      <c r="AE66" s="53">
        <v>0</v>
      </c>
      <c r="AF66" s="54"/>
      <c r="AG66" s="54"/>
      <c r="AH66" s="55"/>
      <c r="AI66" s="53">
        <f t="shared" si="0"/>
        <v>0</v>
      </c>
      <c r="AJ66" s="54"/>
      <c r="AK66" s="54"/>
      <c r="AL66" s="54"/>
      <c r="AM66" s="55"/>
      <c r="AN66" s="53">
        <v>0</v>
      </c>
      <c r="AO66" s="54"/>
      <c r="AP66" s="54"/>
      <c r="AQ66" s="54"/>
      <c r="AR66" s="55"/>
      <c r="AS66" s="53">
        <v>0</v>
      </c>
      <c r="AT66" s="54"/>
      <c r="AU66" s="54"/>
      <c r="AV66" s="54"/>
      <c r="AW66" s="55"/>
      <c r="AX66" s="53">
        <v>0</v>
      </c>
      <c r="AY66" s="54"/>
      <c r="AZ66" s="54"/>
      <c r="BA66" s="55"/>
      <c r="BB66" s="53">
        <f t="shared" si="1"/>
        <v>0</v>
      </c>
      <c r="BC66" s="54"/>
      <c r="BD66" s="54"/>
      <c r="BE66" s="54"/>
      <c r="BF66" s="55"/>
      <c r="BG66" s="53">
        <v>0</v>
      </c>
      <c r="BH66" s="54"/>
      <c r="BI66" s="54"/>
      <c r="BJ66" s="54"/>
      <c r="BK66" s="55"/>
      <c r="BL66" s="53">
        <v>0</v>
      </c>
      <c r="BM66" s="54"/>
      <c r="BN66" s="54"/>
      <c r="BO66" s="54"/>
      <c r="BP66" s="55"/>
      <c r="BQ66" s="53">
        <v>0</v>
      </c>
      <c r="BR66" s="54"/>
      <c r="BS66" s="54"/>
      <c r="BT66" s="55"/>
      <c r="BU66" s="53">
        <f t="shared" si="2"/>
        <v>0</v>
      </c>
      <c r="BV66" s="54"/>
      <c r="BW66" s="54"/>
      <c r="BX66" s="54"/>
      <c r="BY66" s="55"/>
    </row>
    <row r="67" spans="1:77" s="6" customFormat="1" ht="12.75" customHeight="1">
      <c r="A67" s="40"/>
      <c r="B67" s="41"/>
      <c r="C67" s="41"/>
      <c r="D67" s="51"/>
      <c r="E67" s="28" t="s">
        <v>147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30"/>
      <c r="U67" s="46">
        <v>1662998</v>
      </c>
      <c r="V67" s="47"/>
      <c r="W67" s="47"/>
      <c r="X67" s="47"/>
      <c r="Y67" s="48"/>
      <c r="Z67" s="46">
        <v>267442</v>
      </c>
      <c r="AA67" s="47"/>
      <c r="AB67" s="47"/>
      <c r="AC67" s="47"/>
      <c r="AD67" s="48"/>
      <c r="AE67" s="46">
        <v>0</v>
      </c>
      <c r="AF67" s="47"/>
      <c r="AG67" s="47"/>
      <c r="AH67" s="48"/>
      <c r="AI67" s="46">
        <f t="shared" si="0"/>
        <v>1930440</v>
      </c>
      <c r="AJ67" s="47"/>
      <c r="AK67" s="47"/>
      <c r="AL67" s="47"/>
      <c r="AM67" s="48"/>
      <c r="AN67" s="46">
        <v>1829453</v>
      </c>
      <c r="AO67" s="47"/>
      <c r="AP67" s="47"/>
      <c r="AQ67" s="47"/>
      <c r="AR67" s="48"/>
      <c r="AS67" s="46">
        <v>200000</v>
      </c>
      <c r="AT67" s="47"/>
      <c r="AU67" s="47"/>
      <c r="AV67" s="47"/>
      <c r="AW67" s="48"/>
      <c r="AX67" s="46">
        <v>0</v>
      </c>
      <c r="AY67" s="47"/>
      <c r="AZ67" s="47"/>
      <c r="BA67" s="48"/>
      <c r="BB67" s="46">
        <f t="shared" si="1"/>
        <v>2029453</v>
      </c>
      <c r="BC67" s="47"/>
      <c r="BD67" s="47"/>
      <c r="BE67" s="47"/>
      <c r="BF67" s="48"/>
      <c r="BG67" s="46">
        <v>2421319</v>
      </c>
      <c r="BH67" s="47"/>
      <c r="BI67" s="47"/>
      <c r="BJ67" s="47"/>
      <c r="BK67" s="48"/>
      <c r="BL67" s="46">
        <v>200000</v>
      </c>
      <c r="BM67" s="47"/>
      <c r="BN67" s="47"/>
      <c r="BO67" s="47"/>
      <c r="BP67" s="48"/>
      <c r="BQ67" s="46">
        <v>0</v>
      </c>
      <c r="BR67" s="47"/>
      <c r="BS67" s="47"/>
      <c r="BT67" s="48"/>
      <c r="BU67" s="46">
        <f t="shared" si="2"/>
        <v>2621319</v>
      </c>
      <c r="BV67" s="47"/>
      <c r="BW67" s="47"/>
      <c r="BX67" s="47"/>
      <c r="BY67" s="48"/>
    </row>
    <row r="69" spans="1:64" ht="14.25" customHeight="1">
      <c r="A69" s="66" t="s">
        <v>256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</row>
    <row r="70" spans="1:77" ht="15" customHeight="1">
      <c r="A70" s="81" t="s">
        <v>243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</row>
    <row r="71" spans="1:77" ht="22.5" customHeight="1">
      <c r="A71" s="108" t="s">
        <v>119</v>
      </c>
      <c r="B71" s="109"/>
      <c r="C71" s="109"/>
      <c r="D71" s="109"/>
      <c r="E71" s="110"/>
      <c r="F71" s="43" t="s">
        <v>19</v>
      </c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78" t="s">
        <v>244</v>
      </c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80"/>
      <c r="AN71" s="78" t="s">
        <v>247</v>
      </c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80"/>
      <c r="BG71" s="78" t="s">
        <v>254</v>
      </c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80"/>
    </row>
    <row r="72" spans="1:77" ht="51.75" customHeight="1">
      <c r="A72" s="111"/>
      <c r="B72" s="112"/>
      <c r="C72" s="112"/>
      <c r="D72" s="112"/>
      <c r="E72" s="11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78" t="s">
        <v>4</v>
      </c>
      <c r="V72" s="79"/>
      <c r="W72" s="79"/>
      <c r="X72" s="79"/>
      <c r="Y72" s="80"/>
      <c r="Z72" s="78" t="s">
        <v>3</v>
      </c>
      <c r="AA72" s="79"/>
      <c r="AB72" s="79"/>
      <c r="AC72" s="79"/>
      <c r="AD72" s="80"/>
      <c r="AE72" s="102" t="s">
        <v>116</v>
      </c>
      <c r="AF72" s="103"/>
      <c r="AG72" s="103"/>
      <c r="AH72" s="104"/>
      <c r="AI72" s="78" t="s">
        <v>5</v>
      </c>
      <c r="AJ72" s="79"/>
      <c r="AK72" s="79"/>
      <c r="AL72" s="79"/>
      <c r="AM72" s="80"/>
      <c r="AN72" s="78" t="s">
        <v>4</v>
      </c>
      <c r="AO72" s="79"/>
      <c r="AP72" s="79"/>
      <c r="AQ72" s="79"/>
      <c r="AR72" s="80"/>
      <c r="AS72" s="78" t="s">
        <v>3</v>
      </c>
      <c r="AT72" s="79"/>
      <c r="AU72" s="79"/>
      <c r="AV72" s="79"/>
      <c r="AW72" s="80"/>
      <c r="AX72" s="102" t="s">
        <v>116</v>
      </c>
      <c r="AY72" s="103"/>
      <c r="AZ72" s="103"/>
      <c r="BA72" s="104"/>
      <c r="BB72" s="78" t="s">
        <v>96</v>
      </c>
      <c r="BC72" s="79"/>
      <c r="BD72" s="79"/>
      <c r="BE72" s="79"/>
      <c r="BF72" s="80"/>
      <c r="BG72" s="78" t="s">
        <v>4</v>
      </c>
      <c r="BH72" s="79"/>
      <c r="BI72" s="79"/>
      <c r="BJ72" s="79"/>
      <c r="BK72" s="80"/>
      <c r="BL72" s="78" t="s">
        <v>3</v>
      </c>
      <c r="BM72" s="79"/>
      <c r="BN72" s="79"/>
      <c r="BO72" s="79"/>
      <c r="BP72" s="80"/>
      <c r="BQ72" s="102" t="s">
        <v>116</v>
      </c>
      <c r="BR72" s="103"/>
      <c r="BS72" s="103"/>
      <c r="BT72" s="104"/>
      <c r="BU72" s="43" t="s">
        <v>97</v>
      </c>
      <c r="BV72" s="43"/>
      <c r="BW72" s="43"/>
      <c r="BX72" s="43"/>
      <c r="BY72" s="43"/>
    </row>
    <row r="73" spans="1:77" ht="15" customHeight="1">
      <c r="A73" s="78">
        <v>1</v>
      </c>
      <c r="B73" s="79"/>
      <c r="C73" s="79"/>
      <c r="D73" s="79"/>
      <c r="E73" s="80"/>
      <c r="F73" s="78">
        <v>2</v>
      </c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80"/>
      <c r="U73" s="78">
        <v>3</v>
      </c>
      <c r="V73" s="79"/>
      <c r="W73" s="79"/>
      <c r="X73" s="79"/>
      <c r="Y73" s="80"/>
      <c r="Z73" s="78">
        <v>4</v>
      </c>
      <c r="AA73" s="79"/>
      <c r="AB73" s="79"/>
      <c r="AC73" s="79"/>
      <c r="AD73" s="80"/>
      <c r="AE73" s="78">
        <v>5</v>
      </c>
      <c r="AF73" s="79"/>
      <c r="AG73" s="79"/>
      <c r="AH73" s="80"/>
      <c r="AI73" s="78">
        <v>6</v>
      </c>
      <c r="AJ73" s="79"/>
      <c r="AK73" s="79"/>
      <c r="AL73" s="79"/>
      <c r="AM73" s="80"/>
      <c r="AN73" s="78">
        <v>7</v>
      </c>
      <c r="AO73" s="79"/>
      <c r="AP73" s="79"/>
      <c r="AQ73" s="79"/>
      <c r="AR73" s="80"/>
      <c r="AS73" s="78">
        <v>8</v>
      </c>
      <c r="AT73" s="79"/>
      <c r="AU73" s="79"/>
      <c r="AV73" s="79"/>
      <c r="AW73" s="80"/>
      <c r="AX73" s="78">
        <v>9</v>
      </c>
      <c r="AY73" s="79"/>
      <c r="AZ73" s="79"/>
      <c r="BA73" s="80"/>
      <c r="BB73" s="78">
        <v>10</v>
      </c>
      <c r="BC73" s="79"/>
      <c r="BD73" s="79"/>
      <c r="BE73" s="79"/>
      <c r="BF73" s="80"/>
      <c r="BG73" s="78">
        <v>11</v>
      </c>
      <c r="BH73" s="79"/>
      <c r="BI73" s="79"/>
      <c r="BJ73" s="79"/>
      <c r="BK73" s="80"/>
      <c r="BL73" s="78">
        <v>12</v>
      </c>
      <c r="BM73" s="79"/>
      <c r="BN73" s="79"/>
      <c r="BO73" s="79"/>
      <c r="BP73" s="80"/>
      <c r="BQ73" s="78">
        <v>13</v>
      </c>
      <c r="BR73" s="79"/>
      <c r="BS73" s="79"/>
      <c r="BT73" s="80"/>
      <c r="BU73" s="43">
        <v>14</v>
      </c>
      <c r="BV73" s="43"/>
      <c r="BW73" s="43"/>
      <c r="BX73" s="43"/>
      <c r="BY73" s="43"/>
    </row>
    <row r="74" spans="1:79" s="1" customFormat="1" ht="13.5" customHeight="1" hidden="1">
      <c r="A74" s="93" t="s">
        <v>64</v>
      </c>
      <c r="B74" s="94"/>
      <c r="C74" s="94"/>
      <c r="D74" s="94"/>
      <c r="E74" s="95"/>
      <c r="F74" s="93" t="s">
        <v>57</v>
      </c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/>
      <c r="U74" s="93" t="s">
        <v>65</v>
      </c>
      <c r="V74" s="94"/>
      <c r="W74" s="94"/>
      <c r="X74" s="94"/>
      <c r="Y74" s="95"/>
      <c r="Z74" s="93" t="s">
        <v>66</v>
      </c>
      <c r="AA74" s="94"/>
      <c r="AB74" s="94"/>
      <c r="AC74" s="94"/>
      <c r="AD74" s="95"/>
      <c r="AE74" s="93" t="s">
        <v>91</v>
      </c>
      <c r="AF74" s="94"/>
      <c r="AG74" s="94"/>
      <c r="AH74" s="95"/>
      <c r="AI74" s="99" t="s">
        <v>170</v>
      </c>
      <c r="AJ74" s="100"/>
      <c r="AK74" s="100"/>
      <c r="AL74" s="100"/>
      <c r="AM74" s="101"/>
      <c r="AN74" s="93" t="s">
        <v>67</v>
      </c>
      <c r="AO74" s="94"/>
      <c r="AP74" s="94"/>
      <c r="AQ74" s="94"/>
      <c r="AR74" s="95"/>
      <c r="AS74" s="93" t="s">
        <v>68</v>
      </c>
      <c r="AT74" s="94"/>
      <c r="AU74" s="94"/>
      <c r="AV74" s="94"/>
      <c r="AW74" s="95"/>
      <c r="AX74" s="93" t="s">
        <v>92</v>
      </c>
      <c r="AY74" s="94"/>
      <c r="AZ74" s="94"/>
      <c r="BA74" s="95"/>
      <c r="BB74" s="99" t="s">
        <v>170</v>
      </c>
      <c r="BC74" s="100"/>
      <c r="BD74" s="100"/>
      <c r="BE74" s="100"/>
      <c r="BF74" s="101"/>
      <c r="BG74" s="93" t="s">
        <v>58</v>
      </c>
      <c r="BH74" s="94"/>
      <c r="BI74" s="94"/>
      <c r="BJ74" s="94"/>
      <c r="BK74" s="95"/>
      <c r="BL74" s="93" t="s">
        <v>59</v>
      </c>
      <c r="BM74" s="94"/>
      <c r="BN74" s="94"/>
      <c r="BO74" s="94"/>
      <c r="BP74" s="95"/>
      <c r="BQ74" s="93" t="s">
        <v>93</v>
      </c>
      <c r="BR74" s="94"/>
      <c r="BS74" s="94"/>
      <c r="BT74" s="95"/>
      <c r="BU74" s="89" t="s">
        <v>170</v>
      </c>
      <c r="BV74" s="89"/>
      <c r="BW74" s="89"/>
      <c r="BX74" s="89"/>
      <c r="BY74" s="89"/>
      <c r="CA74" t="s">
        <v>27</v>
      </c>
    </row>
    <row r="75" spans="1:79" s="6" customFormat="1" ht="12.75" customHeight="1">
      <c r="A75" s="40"/>
      <c r="B75" s="41"/>
      <c r="C75" s="41"/>
      <c r="D75" s="41"/>
      <c r="E75" s="51"/>
      <c r="F75" s="40" t="s">
        <v>147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51"/>
      <c r="U75" s="46"/>
      <c r="V75" s="47"/>
      <c r="W75" s="47"/>
      <c r="X75" s="47"/>
      <c r="Y75" s="48"/>
      <c r="Z75" s="46"/>
      <c r="AA75" s="47"/>
      <c r="AB75" s="47"/>
      <c r="AC75" s="47"/>
      <c r="AD75" s="48"/>
      <c r="AE75" s="46"/>
      <c r="AF75" s="47"/>
      <c r="AG75" s="47"/>
      <c r="AH75" s="48"/>
      <c r="AI75" s="46">
        <f>IF(ISNUMBER(U75),U75,0)+IF(ISNUMBER(Z75),Z75,0)</f>
        <v>0</v>
      </c>
      <c r="AJ75" s="47"/>
      <c r="AK75" s="47"/>
      <c r="AL75" s="47"/>
      <c r="AM75" s="48"/>
      <c r="AN75" s="46"/>
      <c r="AO75" s="47"/>
      <c r="AP75" s="47"/>
      <c r="AQ75" s="47"/>
      <c r="AR75" s="48"/>
      <c r="AS75" s="46"/>
      <c r="AT75" s="47"/>
      <c r="AU75" s="47"/>
      <c r="AV75" s="47"/>
      <c r="AW75" s="48"/>
      <c r="AX75" s="46"/>
      <c r="AY75" s="47"/>
      <c r="AZ75" s="47"/>
      <c r="BA75" s="48"/>
      <c r="BB75" s="46">
        <f>IF(ISNUMBER(AN75),AN75,0)+IF(ISNUMBER(AS75),AS75,0)</f>
        <v>0</v>
      </c>
      <c r="BC75" s="47"/>
      <c r="BD75" s="47"/>
      <c r="BE75" s="47"/>
      <c r="BF75" s="48"/>
      <c r="BG75" s="46"/>
      <c r="BH75" s="47"/>
      <c r="BI75" s="47"/>
      <c r="BJ75" s="47"/>
      <c r="BK75" s="48"/>
      <c r="BL75" s="46"/>
      <c r="BM75" s="47"/>
      <c r="BN75" s="47"/>
      <c r="BO75" s="47"/>
      <c r="BP75" s="48"/>
      <c r="BQ75" s="46"/>
      <c r="BR75" s="47"/>
      <c r="BS75" s="47"/>
      <c r="BT75" s="48"/>
      <c r="BU75" s="46">
        <f>IF(ISNUMBER(BG75),BG75,0)+IF(ISNUMBER(BL75),BL75,0)</f>
        <v>0</v>
      </c>
      <c r="BV75" s="47"/>
      <c r="BW75" s="47"/>
      <c r="BX75" s="47"/>
      <c r="BY75" s="48"/>
      <c r="CA75" s="6" t="s">
        <v>28</v>
      </c>
    </row>
    <row r="77" spans="1:64" ht="14.25" customHeight="1">
      <c r="A77" s="66" t="s">
        <v>271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</row>
    <row r="78" spans="1:63" ht="15" customHeight="1">
      <c r="A78" s="81" t="s">
        <v>243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</row>
    <row r="79" spans="1:63" ht="22.5" customHeight="1">
      <c r="A79" s="108" t="s">
        <v>118</v>
      </c>
      <c r="B79" s="109"/>
      <c r="C79" s="109"/>
      <c r="D79" s="110"/>
      <c r="E79" s="83" t="s">
        <v>19</v>
      </c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5"/>
      <c r="X79" s="78" t="s">
        <v>265</v>
      </c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80"/>
      <c r="AR79" s="43" t="s">
        <v>270</v>
      </c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</row>
    <row r="80" spans="1:63" ht="48.75" customHeight="1">
      <c r="A80" s="111"/>
      <c r="B80" s="112"/>
      <c r="C80" s="112"/>
      <c r="D80" s="113"/>
      <c r="E80" s="86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8"/>
      <c r="X80" s="83" t="s">
        <v>4</v>
      </c>
      <c r="Y80" s="84"/>
      <c r="Z80" s="84"/>
      <c r="AA80" s="84"/>
      <c r="AB80" s="85"/>
      <c r="AC80" s="83" t="s">
        <v>3</v>
      </c>
      <c r="AD80" s="84"/>
      <c r="AE80" s="84"/>
      <c r="AF80" s="84"/>
      <c r="AG80" s="85"/>
      <c r="AH80" s="102" t="s">
        <v>116</v>
      </c>
      <c r="AI80" s="103"/>
      <c r="AJ80" s="103"/>
      <c r="AK80" s="103"/>
      <c r="AL80" s="104"/>
      <c r="AM80" s="78" t="s">
        <v>5</v>
      </c>
      <c r="AN80" s="79"/>
      <c r="AO80" s="79"/>
      <c r="AP80" s="79"/>
      <c r="AQ80" s="80"/>
      <c r="AR80" s="78" t="s">
        <v>4</v>
      </c>
      <c r="AS80" s="79"/>
      <c r="AT80" s="79"/>
      <c r="AU80" s="79"/>
      <c r="AV80" s="80"/>
      <c r="AW80" s="78" t="s">
        <v>3</v>
      </c>
      <c r="AX80" s="79"/>
      <c r="AY80" s="79"/>
      <c r="AZ80" s="79"/>
      <c r="BA80" s="80"/>
      <c r="BB80" s="102" t="s">
        <v>116</v>
      </c>
      <c r="BC80" s="103"/>
      <c r="BD80" s="103"/>
      <c r="BE80" s="103"/>
      <c r="BF80" s="104"/>
      <c r="BG80" s="78" t="s">
        <v>96</v>
      </c>
      <c r="BH80" s="79"/>
      <c r="BI80" s="79"/>
      <c r="BJ80" s="79"/>
      <c r="BK80" s="80"/>
    </row>
    <row r="81" spans="1:63" ht="12.75" customHeight="1">
      <c r="A81" s="78">
        <v>1</v>
      </c>
      <c r="B81" s="79"/>
      <c r="C81" s="79"/>
      <c r="D81" s="80"/>
      <c r="E81" s="78">
        <v>2</v>
      </c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80"/>
      <c r="X81" s="78">
        <v>3</v>
      </c>
      <c r="Y81" s="79"/>
      <c r="Z81" s="79"/>
      <c r="AA81" s="79"/>
      <c r="AB81" s="80"/>
      <c r="AC81" s="78">
        <v>4</v>
      </c>
      <c r="AD81" s="79"/>
      <c r="AE81" s="79"/>
      <c r="AF81" s="79"/>
      <c r="AG81" s="80"/>
      <c r="AH81" s="78">
        <v>5</v>
      </c>
      <c r="AI81" s="79"/>
      <c r="AJ81" s="79"/>
      <c r="AK81" s="79"/>
      <c r="AL81" s="80"/>
      <c r="AM81" s="78">
        <v>6</v>
      </c>
      <c r="AN81" s="79"/>
      <c r="AO81" s="79"/>
      <c r="AP81" s="79"/>
      <c r="AQ81" s="80"/>
      <c r="AR81" s="78">
        <v>7</v>
      </c>
      <c r="AS81" s="79"/>
      <c r="AT81" s="79"/>
      <c r="AU81" s="79"/>
      <c r="AV81" s="80"/>
      <c r="AW81" s="78">
        <v>8</v>
      </c>
      <c r="AX81" s="79"/>
      <c r="AY81" s="79"/>
      <c r="AZ81" s="79"/>
      <c r="BA81" s="80"/>
      <c r="BB81" s="78">
        <v>9</v>
      </c>
      <c r="BC81" s="79"/>
      <c r="BD81" s="79"/>
      <c r="BE81" s="79"/>
      <c r="BF81" s="80"/>
      <c r="BG81" s="78">
        <v>10</v>
      </c>
      <c r="BH81" s="79"/>
      <c r="BI81" s="79"/>
      <c r="BJ81" s="79"/>
      <c r="BK81" s="80"/>
    </row>
    <row r="82" spans="1:79" s="1" customFormat="1" ht="12.75" customHeight="1" hidden="1">
      <c r="A82" s="93" t="s">
        <v>64</v>
      </c>
      <c r="B82" s="94"/>
      <c r="C82" s="94"/>
      <c r="D82" s="95"/>
      <c r="E82" s="93" t="s">
        <v>57</v>
      </c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114" t="s">
        <v>60</v>
      </c>
      <c r="Y82" s="115"/>
      <c r="Z82" s="115"/>
      <c r="AA82" s="115"/>
      <c r="AB82" s="116"/>
      <c r="AC82" s="114" t="s">
        <v>61</v>
      </c>
      <c r="AD82" s="115"/>
      <c r="AE82" s="115"/>
      <c r="AF82" s="115"/>
      <c r="AG82" s="116"/>
      <c r="AH82" s="93" t="s">
        <v>94</v>
      </c>
      <c r="AI82" s="94"/>
      <c r="AJ82" s="94"/>
      <c r="AK82" s="94"/>
      <c r="AL82" s="95"/>
      <c r="AM82" s="99" t="s">
        <v>171</v>
      </c>
      <c r="AN82" s="100"/>
      <c r="AO82" s="100"/>
      <c r="AP82" s="100"/>
      <c r="AQ82" s="101"/>
      <c r="AR82" s="93" t="s">
        <v>62</v>
      </c>
      <c r="AS82" s="94"/>
      <c r="AT82" s="94"/>
      <c r="AU82" s="94"/>
      <c r="AV82" s="95"/>
      <c r="AW82" s="93" t="s">
        <v>63</v>
      </c>
      <c r="AX82" s="94"/>
      <c r="AY82" s="94"/>
      <c r="AZ82" s="94"/>
      <c r="BA82" s="95"/>
      <c r="BB82" s="93" t="s">
        <v>95</v>
      </c>
      <c r="BC82" s="94"/>
      <c r="BD82" s="94"/>
      <c r="BE82" s="94"/>
      <c r="BF82" s="95"/>
      <c r="BG82" s="99" t="s">
        <v>171</v>
      </c>
      <c r="BH82" s="100"/>
      <c r="BI82" s="100"/>
      <c r="BJ82" s="100"/>
      <c r="BK82" s="101"/>
      <c r="CA82" t="s">
        <v>29</v>
      </c>
    </row>
    <row r="83" spans="1:79" s="25" customFormat="1" ht="12.75" customHeight="1">
      <c r="A83" s="38">
        <v>2111</v>
      </c>
      <c r="B83" s="39"/>
      <c r="C83" s="39"/>
      <c r="D83" s="52"/>
      <c r="E83" s="33" t="s">
        <v>177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5"/>
      <c r="X83" s="53">
        <v>0</v>
      </c>
      <c r="Y83" s="54"/>
      <c r="Z83" s="54"/>
      <c r="AA83" s="54"/>
      <c r="AB83" s="55"/>
      <c r="AC83" s="53">
        <v>0</v>
      </c>
      <c r="AD83" s="54"/>
      <c r="AE83" s="54"/>
      <c r="AF83" s="54"/>
      <c r="AG83" s="55"/>
      <c r="AH83" s="53">
        <v>0</v>
      </c>
      <c r="AI83" s="54"/>
      <c r="AJ83" s="54"/>
      <c r="AK83" s="54"/>
      <c r="AL83" s="55"/>
      <c r="AM83" s="53">
        <f aca="true" t="shared" si="3" ref="AM83:AM94">IF(ISNUMBER(X83),X83,0)+IF(ISNUMBER(AC83),AC83,0)</f>
        <v>0</v>
      </c>
      <c r="AN83" s="54"/>
      <c r="AO83" s="54"/>
      <c r="AP83" s="54"/>
      <c r="AQ83" s="55"/>
      <c r="AR83" s="53">
        <v>0</v>
      </c>
      <c r="AS83" s="54"/>
      <c r="AT83" s="54"/>
      <c r="AU83" s="54"/>
      <c r="AV83" s="55"/>
      <c r="AW83" s="53">
        <v>0</v>
      </c>
      <c r="AX83" s="54"/>
      <c r="AY83" s="54"/>
      <c r="AZ83" s="54"/>
      <c r="BA83" s="55"/>
      <c r="BB83" s="53">
        <v>0</v>
      </c>
      <c r="BC83" s="54"/>
      <c r="BD83" s="54"/>
      <c r="BE83" s="54"/>
      <c r="BF83" s="55"/>
      <c r="BG83" s="50">
        <f aca="true" t="shared" si="4" ref="BG83:BG94">IF(ISNUMBER(AR83),AR83,0)+IF(ISNUMBER(AW83),AW83,0)</f>
        <v>0</v>
      </c>
      <c r="BH83" s="50"/>
      <c r="BI83" s="50"/>
      <c r="BJ83" s="50"/>
      <c r="BK83" s="50"/>
      <c r="CA83" s="25" t="s">
        <v>30</v>
      </c>
    </row>
    <row r="84" spans="1:63" s="25" customFormat="1" ht="12.75" customHeight="1">
      <c r="A84" s="38">
        <v>2120</v>
      </c>
      <c r="B84" s="39"/>
      <c r="C84" s="39"/>
      <c r="D84" s="52"/>
      <c r="E84" s="33" t="s">
        <v>178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5"/>
      <c r="X84" s="53">
        <v>0</v>
      </c>
      <c r="Y84" s="54"/>
      <c r="Z84" s="54"/>
      <c r="AA84" s="54"/>
      <c r="AB84" s="55"/>
      <c r="AC84" s="53">
        <v>0</v>
      </c>
      <c r="AD84" s="54"/>
      <c r="AE84" s="54"/>
      <c r="AF84" s="54"/>
      <c r="AG84" s="55"/>
      <c r="AH84" s="53">
        <v>0</v>
      </c>
      <c r="AI84" s="54"/>
      <c r="AJ84" s="54"/>
      <c r="AK84" s="54"/>
      <c r="AL84" s="55"/>
      <c r="AM84" s="53">
        <f t="shared" si="3"/>
        <v>0</v>
      </c>
      <c r="AN84" s="54"/>
      <c r="AO84" s="54"/>
      <c r="AP84" s="54"/>
      <c r="AQ84" s="55"/>
      <c r="AR84" s="53">
        <v>0</v>
      </c>
      <c r="AS84" s="54"/>
      <c r="AT84" s="54"/>
      <c r="AU84" s="54"/>
      <c r="AV84" s="55"/>
      <c r="AW84" s="53">
        <v>0</v>
      </c>
      <c r="AX84" s="54"/>
      <c r="AY84" s="54"/>
      <c r="AZ84" s="54"/>
      <c r="BA84" s="55"/>
      <c r="BB84" s="53">
        <v>0</v>
      </c>
      <c r="BC84" s="54"/>
      <c r="BD84" s="54"/>
      <c r="BE84" s="54"/>
      <c r="BF84" s="55"/>
      <c r="BG84" s="50">
        <f t="shared" si="4"/>
        <v>0</v>
      </c>
      <c r="BH84" s="50"/>
      <c r="BI84" s="50"/>
      <c r="BJ84" s="50"/>
      <c r="BK84" s="50"/>
    </row>
    <row r="85" spans="1:63" s="25" customFormat="1" ht="12.75" customHeight="1">
      <c r="A85" s="38">
        <v>2210</v>
      </c>
      <c r="B85" s="39"/>
      <c r="C85" s="39"/>
      <c r="D85" s="52"/>
      <c r="E85" s="33" t="s">
        <v>179</v>
      </c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5"/>
      <c r="X85" s="53">
        <v>0</v>
      </c>
      <c r="Y85" s="54"/>
      <c r="Z85" s="54"/>
      <c r="AA85" s="54"/>
      <c r="AB85" s="55"/>
      <c r="AC85" s="53">
        <v>0</v>
      </c>
      <c r="AD85" s="54"/>
      <c r="AE85" s="54"/>
      <c r="AF85" s="54"/>
      <c r="AG85" s="55"/>
      <c r="AH85" s="53">
        <v>0</v>
      </c>
      <c r="AI85" s="54"/>
      <c r="AJ85" s="54"/>
      <c r="AK85" s="54"/>
      <c r="AL85" s="55"/>
      <c r="AM85" s="53">
        <f t="shared" si="3"/>
        <v>0</v>
      </c>
      <c r="AN85" s="54"/>
      <c r="AO85" s="54"/>
      <c r="AP85" s="54"/>
      <c r="AQ85" s="55"/>
      <c r="AR85" s="53">
        <v>0</v>
      </c>
      <c r="AS85" s="54"/>
      <c r="AT85" s="54"/>
      <c r="AU85" s="54"/>
      <c r="AV85" s="55"/>
      <c r="AW85" s="53">
        <v>0</v>
      </c>
      <c r="AX85" s="54"/>
      <c r="AY85" s="54"/>
      <c r="AZ85" s="54"/>
      <c r="BA85" s="55"/>
      <c r="BB85" s="53">
        <v>0</v>
      </c>
      <c r="BC85" s="54"/>
      <c r="BD85" s="54"/>
      <c r="BE85" s="54"/>
      <c r="BF85" s="55"/>
      <c r="BG85" s="50">
        <f t="shared" si="4"/>
        <v>0</v>
      </c>
      <c r="BH85" s="50"/>
      <c r="BI85" s="50"/>
      <c r="BJ85" s="50"/>
      <c r="BK85" s="50"/>
    </row>
    <row r="86" spans="1:63" s="25" customFormat="1" ht="12.75" customHeight="1">
      <c r="A86" s="38">
        <v>2240</v>
      </c>
      <c r="B86" s="39"/>
      <c r="C86" s="39"/>
      <c r="D86" s="52"/>
      <c r="E86" s="33" t="s">
        <v>180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5"/>
      <c r="X86" s="53">
        <v>0</v>
      </c>
      <c r="Y86" s="54"/>
      <c r="Z86" s="54"/>
      <c r="AA86" s="54"/>
      <c r="AB86" s="55"/>
      <c r="AC86" s="53">
        <v>0</v>
      </c>
      <c r="AD86" s="54"/>
      <c r="AE86" s="54"/>
      <c r="AF86" s="54"/>
      <c r="AG86" s="55"/>
      <c r="AH86" s="53">
        <v>0</v>
      </c>
      <c r="AI86" s="54"/>
      <c r="AJ86" s="54"/>
      <c r="AK86" s="54"/>
      <c r="AL86" s="55"/>
      <c r="AM86" s="53">
        <f t="shared" si="3"/>
        <v>0</v>
      </c>
      <c r="AN86" s="54"/>
      <c r="AO86" s="54"/>
      <c r="AP86" s="54"/>
      <c r="AQ86" s="55"/>
      <c r="AR86" s="53">
        <v>0</v>
      </c>
      <c r="AS86" s="54"/>
      <c r="AT86" s="54"/>
      <c r="AU86" s="54"/>
      <c r="AV86" s="55"/>
      <c r="AW86" s="53">
        <v>0</v>
      </c>
      <c r="AX86" s="54"/>
      <c r="AY86" s="54"/>
      <c r="AZ86" s="54"/>
      <c r="BA86" s="55"/>
      <c r="BB86" s="53">
        <v>0</v>
      </c>
      <c r="BC86" s="54"/>
      <c r="BD86" s="54"/>
      <c r="BE86" s="54"/>
      <c r="BF86" s="55"/>
      <c r="BG86" s="50">
        <f t="shared" si="4"/>
        <v>0</v>
      </c>
      <c r="BH86" s="50"/>
      <c r="BI86" s="50"/>
      <c r="BJ86" s="50"/>
      <c r="BK86" s="50"/>
    </row>
    <row r="87" spans="1:63" s="25" customFormat="1" ht="12.75" customHeight="1">
      <c r="A87" s="38">
        <v>2250</v>
      </c>
      <c r="B87" s="39"/>
      <c r="C87" s="39"/>
      <c r="D87" s="52"/>
      <c r="E87" s="33" t="s">
        <v>181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5"/>
      <c r="X87" s="53">
        <v>0</v>
      </c>
      <c r="Y87" s="54"/>
      <c r="Z87" s="54"/>
      <c r="AA87" s="54"/>
      <c r="AB87" s="55"/>
      <c r="AC87" s="53">
        <v>0</v>
      </c>
      <c r="AD87" s="54"/>
      <c r="AE87" s="54"/>
      <c r="AF87" s="54"/>
      <c r="AG87" s="55"/>
      <c r="AH87" s="53">
        <v>0</v>
      </c>
      <c r="AI87" s="54"/>
      <c r="AJ87" s="54"/>
      <c r="AK87" s="54"/>
      <c r="AL87" s="55"/>
      <c r="AM87" s="53">
        <f t="shared" si="3"/>
        <v>0</v>
      </c>
      <c r="AN87" s="54"/>
      <c r="AO87" s="54"/>
      <c r="AP87" s="54"/>
      <c r="AQ87" s="55"/>
      <c r="AR87" s="53">
        <v>0</v>
      </c>
      <c r="AS87" s="54"/>
      <c r="AT87" s="54"/>
      <c r="AU87" s="54"/>
      <c r="AV87" s="55"/>
      <c r="AW87" s="53">
        <v>0</v>
      </c>
      <c r="AX87" s="54"/>
      <c r="AY87" s="54"/>
      <c r="AZ87" s="54"/>
      <c r="BA87" s="55"/>
      <c r="BB87" s="53">
        <v>0</v>
      </c>
      <c r="BC87" s="54"/>
      <c r="BD87" s="54"/>
      <c r="BE87" s="54"/>
      <c r="BF87" s="55"/>
      <c r="BG87" s="50">
        <f t="shared" si="4"/>
        <v>0</v>
      </c>
      <c r="BH87" s="50"/>
      <c r="BI87" s="50"/>
      <c r="BJ87" s="50"/>
      <c r="BK87" s="50"/>
    </row>
    <row r="88" spans="1:63" s="25" customFormat="1" ht="12.75" customHeight="1">
      <c r="A88" s="38">
        <v>2271</v>
      </c>
      <c r="B88" s="39"/>
      <c r="C88" s="39"/>
      <c r="D88" s="52"/>
      <c r="E88" s="33" t="s">
        <v>182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5"/>
      <c r="X88" s="53">
        <v>0</v>
      </c>
      <c r="Y88" s="54"/>
      <c r="Z88" s="54"/>
      <c r="AA88" s="54"/>
      <c r="AB88" s="55"/>
      <c r="AC88" s="53">
        <v>0</v>
      </c>
      <c r="AD88" s="54"/>
      <c r="AE88" s="54"/>
      <c r="AF88" s="54"/>
      <c r="AG88" s="55"/>
      <c r="AH88" s="53">
        <v>0</v>
      </c>
      <c r="AI88" s="54"/>
      <c r="AJ88" s="54"/>
      <c r="AK88" s="54"/>
      <c r="AL88" s="55"/>
      <c r="AM88" s="53">
        <f t="shared" si="3"/>
        <v>0</v>
      </c>
      <c r="AN88" s="54"/>
      <c r="AO88" s="54"/>
      <c r="AP88" s="54"/>
      <c r="AQ88" s="55"/>
      <c r="AR88" s="53">
        <v>0</v>
      </c>
      <c r="AS88" s="54"/>
      <c r="AT88" s="54"/>
      <c r="AU88" s="54"/>
      <c r="AV88" s="55"/>
      <c r="AW88" s="53">
        <v>0</v>
      </c>
      <c r="AX88" s="54"/>
      <c r="AY88" s="54"/>
      <c r="AZ88" s="54"/>
      <c r="BA88" s="55"/>
      <c r="BB88" s="53">
        <v>0</v>
      </c>
      <c r="BC88" s="54"/>
      <c r="BD88" s="54"/>
      <c r="BE88" s="54"/>
      <c r="BF88" s="55"/>
      <c r="BG88" s="50">
        <f t="shared" si="4"/>
        <v>0</v>
      </c>
      <c r="BH88" s="50"/>
      <c r="BI88" s="50"/>
      <c r="BJ88" s="50"/>
      <c r="BK88" s="50"/>
    </row>
    <row r="89" spans="1:63" s="25" customFormat="1" ht="12.75" customHeight="1">
      <c r="A89" s="38">
        <v>2272</v>
      </c>
      <c r="B89" s="39"/>
      <c r="C89" s="39"/>
      <c r="D89" s="52"/>
      <c r="E89" s="33" t="s">
        <v>183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5"/>
      <c r="X89" s="53">
        <v>0</v>
      </c>
      <c r="Y89" s="54"/>
      <c r="Z89" s="54"/>
      <c r="AA89" s="54"/>
      <c r="AB89" s="55"/>
      <c r="AC89" s="53">
        <v>0</v>
      </c>
      <c r="AD89" s="54"/>
      <c r="AE89" s="54"/>
      <c r="AF89" s="54"/>
      <c r="AG89" s="55"/>
      <c r="AH89" s="53">
        <v>0</v>
      </c>
      <c r="AI89" s="54"/>
      <c r="AJ89" s="54"/>
      <c r="AK89" s="54"/>
      <c r="AL89" s="55"/>
      <c r="AM89" s="53">
        <f t="shared" si="3"/>
        <v>0</v>
      </c>
      <c r="AN89" s="54"/>
      <c r="AO89" s="54"/>
      <c r="AP89" s="54"/>
      <c r="AQ89" s="55"/>
      <c r="AR89" s="53">
        <v>0</v>
      </c>
      <c r="AS89" s="54"/>
      <c r="AT89" s="54"/>
      <c r="AU89" s="54"/>
      <c r="AV89" s="55"/>
      <c r="AW89" s="53">
        <v>0</v>
      </c>
      <c r="AX89" s="54"/>
      <c r="AY89" s="54"/>
      <c r="AZ89" s="54"/>
      <c r="BA89" s="55"/>
      <c r="BB89" s="53">
        <v>0</v>
      </c>
      <c r="BC89" s="54"/>
      <c r="BD89" s="54"/>
      <c r="BE89" s="54"/>
      <c r="BF89" s="55"/>
      <c r="BG89" s="50">
        <f t="shared" si="4"/>
        <v>0</v>
      </c>
      <c r="BH89" s="50"/>
      <c r="BI89" s="50"/>
      <c r="BJ89" s="50"/>
      <c r="BK89" s="50"/>
    </row>
    <row r="90" spans="1:63" s="25" customFormat="1" ht="12.75" customHeight="1">
      <c r="A90" s="38">
        <v>2273</v>
      </c>
      <c r="B90" s="39"/>
      <c r="C90" s="39"/>
      <c r="D90" s="52"/>
      <c r="E90" s="33" t="s">
        <v>184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5"/>
      <c r="X90" s="53">
        <v>0</v>
      </c>
      <c r="Y90" s="54"/>
      <c r="Z90" s="54"/>
      <c r="AA90" s="54"/>
      <c r="AB90" s="55"/>
      <c r="AC90" s="53">
        <v>0</v>
      </c>
      <c r="AD90" s="54"/>
      <c r="AE90" s="54"/>
      <c r="AF90" s="54"/>
      <c r="AG90" s="55"/>
      <c r="AH90" s="53">
        <v>0</v>
      </c>
      <c r="AI90" s="54"/>
      <c r="AJ90" s="54"/>
      <c r="AK90" s="54"/>
      <c r="AL90" s="55"/>
      <c r="AM90" s="53">
        <f t="shared" si="3"/>
        <v>0</v>
      </c>
      <c r="AN90" s="54"/>
      <c r="AO90" s="54"/>
      <c r="AP90" s="54"/>
      <c r="AQ90" s="55"/>
      <c r="AR90" s="53">
        <v>0</v>
      </c>
      <c r="AS90" s="54"/>
      <c r="AT90" s="54"/>
      <c r="AU90" s="54"/>
      <c r="AV90" s="55"/>
      <c r="AW90" s="53">
        <v>0</v>
      </c>
      <c r="AX90" s="54"/>
      <c r="AY90" s="54"/>
      <c r="AZ90" s="54"/>
      <c r="BA90" s="55"/>
      <c r="BB90" s="53">
        <v>0</v>
      </c>
      <c r="BC90" s="54"/>
      <c r="BD90" s="54"/>
      <c r="BE90" s="54"/>
      <c r="BF90" s="55"/>
      <c r="BG90" s="50">
        <f t="shared" si="4"/>
        <v>0</v>
      </c>
      <c r="BH90" s="50"/>
      <c r="BI90" s="50"/>
      <c r="BJ90" s="50"/>
      <c r="BK90" s="50"/>
    </row>
    <row r="91" spans="1:63" s="25" customFormat="1" ht="25.5" customHeight="1">
      <c r="A91" s="38">
        <v>2282</v>
      </c>
      <c r="B91" s="39"/>
      <c r="C91" s="39"/>
      <c r="D91" s="52"/>
      <c r="E91" s="33" t="s">
        <v>185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5"/>
      <c r="X91" s="53">
        <v>0</v>
      </c>
      <c r="Y91" s="54"/>
      <c r="Z91" s="54"/>
      <c r="AA91" s="54"/>
      <c r="AB91" s="55"/>
      <c r="AC91" s="53">
        <v>0</v>
      </c>
      <c r="AD91" s="54"/>
      <c r="AE91" s="54"/>
      <c r="AF91" s="54"/>
      <c r="AG91" s="55"/>
      <c r="AH91" s="53">
        <v>0</v>
      </c>
      <c r="AI91" s="54"/>
      <c r="AJ91" s="54"/>
      <c r="AK91" s="54"/>
      <c r="AL91" s="55"/>
      <c r="AM91" s="53">
        <f t="shared" si="3"/>
        <v>0</v>
      </c>
      <c r="AN91" s="54"/>
      <c r="AO91" s="54"/>
      <c r="AP91" s="54"/>
      <c r="AQ91" s="55"/>
      <c r="AR91" s="53">
        <v>0</v>
      </c>
      <c r="AS91" s="54"/>
      <c r="AT91" s="54"/>
      <c r="AU91" s="54"/>
      <c r="AV91" s="55"/>
      <c r="AW91" s="53">
        <v>0</v>
      </c>
      <c r="AX91" s="54"/>
      <c r="AY91" s="54"/>
      <c r="AZ91" s="54"/>
      <c r="BA91" s="55"/>
      <c r="BB91" s="53">
        <v>0</v>
      </c>
      <c r="BC91" s="54"/>
      <c r="BD91" s="54"/>
      <c r="BE91" s="54"/>
      <c r="BF91" s="55"/>
      <c r="BG91" s="50">
        <f t="shared" si="4"/>
        <v>0</v>
      </c>
      <c r="BH91" s="50"/>
      <c r="BI91" s="50"/>
      <c r="BJ91" s="50"/>
      <c r="BK91" s="50"/>
    </row>
    <row r="92" spans="1:63" s="25" customFormat="1" ht="12.75" customHeight="1">
      <c r="A92" s="38">
        <v>2800</v>
      </c>
      <c r="B92" s="39"/>
      <c r="C92" s="39"/>
      <c r="D92" s="52"/>
      <c r="E92" s="33" t="s">
        <v>186</v>
      </c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5"/>
      <c r="X92" s="53">
        <v>0</v>
      </c>
      <c r="Y92" s="54"/>
      <c r="Z92" s="54"/>
      <c r="AA92" s="54"/>
      <c r="AB92" s="55"/>
      <c r="AC92" s="53">
        <v>0</v>
      </c>
      <c r="AD92" s="54"/>
      <c r="AE92" s="54"/>
      <c r="AF92" s="54"/>
      <c r="AG92" s="55"/>
      <c r="AH92" s="53">
        <v>0</v>
      </c>
      <c r="AI92" s="54"/>
      <c r="AJ92" s="54"/>
      <c r="AK92" s="54"/>
      <c r="AL92" s="55"/>
      <c r="AM92" s="53">
        <f t="shared" si="3"/>
        <v>0</v>
      </c>
      <c r="AN92" s="54"/>
      <c r="AO92" s="54"/>
      <c r="AP92" s="54"/>
      <c r="AQ92" s="55"/>
      <c r="AR92" s="53">
        <v>0</v>
      </c>
      <c r="AS92" s="54"/>
      <c r="AT92" s="54"/>
      <c r="AU92" s="54"/>
      <c r="AV92" s="55"/>
      <c r="AW92" s="53">
        <v>0</v>
      </c>
      <c r="AX92" s="54"/>
      <c r="AY92" s="54"/>
      <c r="AZ92" s="54"/>
      <c r="BA92" s="55"/>
      <c r="BB92" s="53">
        <v>0</v>
      </c>
      <c r="BC92" s="54"/>
      <c r="BD92" s="54"/>
      <c r="BE92" s="54"/>
      <c r="BF92" s="55"/>
      <c r="BG92" s="50">
        <f t="shared" si="4"/>
        <v>0</v>
      </c>
      <c r="BH92" s="50"/>
      <c r="BI92" s="50"/>
      <c r="BJ92" s="50"/>
      <c r="BK92" s="50"/>
    </row>
    <row r="93" spans="1:63" s="25" customFormat="1" ht="25.5" customHeight="1">
      <c r="A93" s="38">
        <v>3110</v>
      </c>
      <c r="B93" s="39"/>
      <c r="C93" s="39"/>
      <c r="D93" s="52"/>
      <c r="E93" s="33" t="s">
        <v>187</v>
      </c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5"/>
      <c r="X93" s="53">
        <v>0</v>
      </c>
      <c r="Y93" s="54"/>
      <c r="Z93" s="54"/>
      <c r="AA93" s="54"/>
      <c r="AB93" s="55"/>
      <c r="AC93" s="53">
        <v>0</v>
      </c>
      <c r="AD93" s="54"/>
      <c r="AE93" s="54"/>
      <c r="AF93" s="54"/>
      <c r="AG93" s="55"/>
      <c r="AH93" s="53">
        <v>0</v>
      </c>
      <c r="AI93" s="54"/>
      <c r="AJ93" s="54"/>
      <c r="AK93" s="54"/>
      <c r="AL93" s="55"/>
      <c r="AM93" s="53">
        <f t="shared" si="3"/>
        <v>0</v>
      </c>
      <c r="AN93" s="54"/>
      <c r="AO93" s="54"/>
      <c r="AP93" s="54"/>
      <c r="AQ93" s="55"/>
      <c r="AR93" s="53">
        <v>0</v>
      </c>
      <c r="AS93" s="54"/>
      <c r="AT93" s="54"/>
      <c r="AU93" s="54"/>
      <c r="AV93" s="55"/>
      <c r="AW93" s="53">
        <v>0</v>
      </c>
      <c r="AX93" s="54"/>
      <c r="AY93" s="54"/>
      <c r="AZ93" s="54"/>
      <c r="BA93" s="55"/>
      <c r="BB93" s="53">
        <v>0</v>
      </c>
      <c r="BC93" s="54"/>
      <c r="BD93" s="54"/>
      <c r="BE93" s="54"/>
      <c r="BF93" s="55"/>
      <c r="BG93" s="50">
        <f t="shared" si="4"/>
        <v>0</v>
      </c>
      <c r="BH93" s="50"/>
      <c r="BI93" s="50"/>
      <c r="BJ93" s="50"/>
      <c r="BK93" s="50"/>
    </row>
    <row r="94" spans="1:63" s="6" customFormat="1" ht="12.75" customHeight="1">
      <c r="A94" s="40"/>
      <c r="B94" s="41"/>
      <c r="C94" s="41"/>
      <c r="D94" s="51"/>
      <c r="E94" s="28" t="s">
        <v>147</v>
      </c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30"/>
      <c r="X94" s="46">
        <v>0</v>
      </c>
      <c r="Y94" s="47"/>
      <c r="Z94" s="47"/>
      <c r="AA94" s="47"/>
      <c r="AB94" s="48"/>
      <c r="AC94" s="46">
        <v>0</v>
      </c>
      <c r="AD94" s="47"/>
      <c r="AE94" s="47"/>
      <c r="AF94" s="47"/>
      <c r="AG94" s="48"/>
      <c r="AH94" s="46">
        <v>0</v>
      </c>
      <c r="AI94" s="47"/>
      <c r="AJ94" s="47"/>
      <c r="AK94" s="47"/>
      <c r="AL94" s="48"/>
      <c r="AM94" s="46">
        <f t="shared" si="3"/>
        <v>0</v>
      </c>
      <c r="AN94" s="47"/>
      <c r="AO94" s="47"/>
      <c r="AP94" s="47"/>
      <c r="AQ94" s="48"/>
      <c r="AR94" s="46">
        <v>0</v>
      </c>
      <c r="AS94" s="47"/>
      <c r="AT94" s="47"/>
      <c r="AU94" s="47"/>
      <c r="AV94" s="48"/>
      <c r="AW94" s="46">
        <v>0</v>
      </c>
      <c r="AX94" s="47"/>
      <c r="AY94" s="47"/>
      <c r="AZ94" s="47"/>
      <c r="BA94" s="48"/>
      <c r="BB94" s="46">
        <v>0</v>
      </c>
      <c r="BC94" s="47"/>
      <c r="BD94" s="47"/>
      <c r="BE94" s="47"/>
      <c r="BF94" s="48"/>
      <c r="BG94" s="49">
        <f t="shared" si="4"/>
        <v>0</v>
      </c>
      <c r="BH94" s="49"/>
      <c r="BI94" s="49"/>
      <c r="BJ94" s="49"/>
      <c r="BK94" s="49"/>
    </row>
    <row r="96" spans="1:64" ht="14.25" customHeight="1">
      <c r="A96" s="66" t="s">
        <v>272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</row>
    <row r="97" spans="1:63" ht="15" customHeight="1">
      <c r="A97" s="81" t="s">
        <v>243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</row>
    <row r="98" spans="1:63" ht="22.5" customHeight="1">
      <c r="A98" s="108" t="s">
        <v>119</v>
      </c>
      <c r="B98" s="109"/>
      <c r="C98" s="109"/>
      <c r="D98" s="109"/>
      <c r="E98" s="110"/>
      <c r="F98" s="83" t="s">
        <v>19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5"/>
      <c r="X98" s="43" t="s">
        <v>265</v>
      </c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78" t="s">
        <v>270</v>
      </c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80"/>
    </row>
    <row r="99" spans="1:63" ht="53.25" customHeight="1">
      <c r="A99" s="111"/>
      <c r="B99" s="112"/>
      <c r="C99" s="112"/>
      <c r="D99" s="112"/>
      <c r="E99" s="113"/>
      <c r="F99" s="86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8"/>
      <c r="X99" s="78" t="s">
        <v>4</v>
      </c>
      <c r="Y99" s="79"/>
      <c r="Z99" s="79"/>
      <c r="AA99" s="79"/>
      <c r="AB99" s="80"/>
      <c r="AC99" s="78" t="s">
        <v>3</v>
      </c>
      <c r="AD99" s="79"/>
      <c r="AE99" s="79"/>
      <c r="AF99" s="79"/>
      <c r="AG99" s="80"/>
      <c r="AH99" s="102" t="s">
        <v>116</v>
      </c>
      <c r="AI99" s="103"/>
      <c r="AJ99" s="103"/>
      <c r="AK99" s="103"/>
      <c r="AL99" s="104"/>
      <c r="AM99" s="78" t="s">
        <v>5</v>
      </c>
      <c r="AN99" s="79"/>
      <c r="AO99" s="79"/>
      <c r="AP99" s="79"/>
      <c r="AQ99" s="80"/>
      <c r="AR99" s="78" t="s">
        <v>4</v>
      </c>
      <c r="AS99" s="79"/>
      <c r="AT99" s="79"/>
      <c r="AU99" s="79"/>
      <c r="AV99" s="80"/>
      <c r="AW99" s="78" t="s">
        <v>3</v>
      </c>
      <c r="AX99" s="79"/>
      <c r="AY99" s="79"/>
      <c r="AZ99" s="79"/>
      <c r="BA99" s="80"/>
      <c r="BB99" s="71" t="s">
        <v>116</v>
      </c>
      <c r="BC99" s="71"/>
      <c r="BD99" s="71"/>
      <c r="BE99" s="71"/>
      <c r="BF99" s="71"/>
      <c r="BG99" s="78" t="s">
        <v>96</v>
      </c>
      <c r="BH99" s="79"/>
      <c r="BI99" s="79"/>
      <c r="BJ99" s="79"/>
      <c r="BK99" s="80"/>
    </row>
    <row r="100" spans="1:63" ht="15" customHeight="1">
      <c r="A100" s="78">
        <v>1</v>
      </c>
      <c r="B100" s="79"/>
      <c r="C100" s="79"/>
      <c r="D100" s="79"/>
      <c r="E100" s="80"/>
      <c r="F100" s="78">
        <v>2</v>
      </c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80"/>
      <c r="X100" s="78">
        <v>3</v>
      </c>
      <c r="Y100" s="79"/>
      <c r="Z100" s="79"/>
      <c r="AA100" s="79"/>
      <c r="AB100" s="80"/>
      <c r="AC100" s="78">
        <v>4</v>
      </c>
      <c r="AD100" s="79"/>
      <c r="AE100" s="79"/>
      <c r="AF100" s="79"/>
      <c r="AG100" s="80"/>
      <c r="AH100" s="78">
        <v>5</v>
      </c>
      <c r="AI100" s="79"/>
      <c r="AJ100" s="79"/>
      <c r="AK100" s="79"/>
      <c r="AL100" s="80"/>
      <c r="AM100" s="78">
        <v>6</v>
      </c>
      <c r="AN100" s="79"/>
      <c r="AO100" s="79"/>
      <c r="AP100" s="79"/>
      <c r="AQ100" s="80"/>
      <c r="AR100" s="78">
        <v>7</v>
      </c>
      <c r="AS100" s="79"/>
      <c r="AT100" s="79"/>
      <c r="AU100" s="79"/>
      <c r="AV100" s="80"/>
      <c r="AW100" s="78">
        <v>8</v>
      </c>
      <c r="AX100" s="79"/>
      <c r="AY100" s="79"/>
      <c r="AZ100" s="79"/>
      <c r="BA100" s="80"/>
      <c r="BB100" s="78">
        <v>9</v>
      </c>
      <c r="BC100" s="79"/>
      <c r="BD100" s="79"/>
      <c r="BE100" s="79"/>
      <c r="BF100" s="80"/>
      <c r="BG100" s="78">
        <v>10</v>
      </c>
      <c r="BH100" s="79"/>
      <c r="BI100" s="79"/>
      <c r="BJ100" s="79"/>
      <c r="BK100" s="80"/>
    </row>
    <row r="101" spans="1:79" s="1" customFormat="1" ht="15" customHeight="1" hidden="1">
      <c r="A101" s="93" t="s">
        <v>64</v>
      </c>
      <c r="B101" s="94"/>
      <c r="C101" s="94"/>
      <c r="D101" s="94"/>
      <c r="E101" s="95"/>
      <c r="F101" s="93" t="s">
        <v>57</v>
      </c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5"/>
      <c r="X101" s="93" t="s">
        <v>60</v>
      </c>
      <c r="Y101" s="94"/>
      <c r="Z101" s="94"/>
      <c r="AA101" s="94"/>
      <c r="AB101" s="95"/>
      <c r="AC101" s="93" t="s">
        <v>61</v>
      </c>
      <c r="AD101" s="94"/>
      <c r="AE101" s="94"/>
      <c r="AF101" s="94"/>
      <c r="AG101" s="95"/>
      <c r="AH101" s="93" t="s">
        <v>94</v>
      </c>
      <c r="AI101" s="94"/>
      <c r="AJ101" s="94"/>
      <c r="AK101" s="94"/>
      <c r="AL101" s="95"/>
      <c r="AM101" s="99" t="s">
        <v>171</v>
      </c>
      <c r="AN101" s="100"/>
      <c r="AO101" s="100"/>
      <c r="AP101" s="100"/>
      <c r="AQ101" s="101"/>
      <c r="AR101" s="93" t="s">
        <v>62</v>
      </c>
      <c r="AS101" s="94"/>
      <c r="AT101" s="94"/>
      <c r="AU101" s="94"/>
      <c r="AV101" s="95"/>
      <c r="AW101" s="93" t="s">
        <v>63</v>
      </c>
      <c r="AX101" s="94"/>
      <c r="AY101" s="94"/>
      <c r="AZ101" s="94"/>
      <c r="BA101" s="95"/>
      <c r="BB101" s="93" t="s">
        <v>95</v>
      </c>
      <c r="BC101" s="94"/>
      <c r="BD101" s="94"/>
      <c r="BE101" s="94"/>
      <c r="BF101" s="95"/>
      <c r="BG101" s="99" t="s">
        <v>171</v>
      </c>
      <c r="BH101" s="100"/>
      <c r="BI101" s="100"/>
      <c r="BJ101" s="100"/>
      <c r="BK101" s="101"/>
      <c r="CA101" t="s">
        <v>31</v>
      </c>
    </row>
    <row r="102" spans="1:79" s="6" customFormat="1" ht="12.75" customHeight="1">
      <c r="A102" s="40"/>
      <c r="B102" s="41"/>
      <c r="C102" s="41"/>
      <c r="D102" s="41"/>
      <c r="E102" s="51"/>
      <c r="F102" s="40" t="s">
        <v>147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51"/>
      <c r="X102" s="105"/>
      <c r="Y102" s="106"/>
      <c r="Z102" s="106"/>
      <c r="AA102" s="106"/>
      <c r="AB102" s="107"/>
      <c r="AC102" s="105"/>
      <c r="AD102" s="106"/>
      <c r="AE102" s="106"/>
      <c r="AF102" s="106"/>
      <c r="AG102" s="107"/>
      <c r="AH102" s="49"/>
      <c r="AI102" s="49"/>
      <c r="AJ102" s="49"/>
      <c r="AK102" s="49"/>
      <c r="AL102" s="49"/>
      <c r="AM102" s="49">
        <f>IF(ISNUMBER(X102),X102,0)+IF(ISNUMBER(AC102),AC102,0)</f>
        <v>0</v>
      </c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>
        <f>IF(ISNUMBER(AR102),AR102,0)+IF(ISNUMBER(AW102),AW102,0)</f>
        <v>0</v>
      </c>
      <c r="BH102" s="49"/>
      <c r="BI102" s="49"/>
      <c r="BJ102" s="49"/>
      <c r="BK102" s="49"/>
      <c r="CA102" s="6" t="s">
        <v>32</v>
      </c>
    </row>
    <row r="105" spans="1:64" ht="14.25" customHeight="1">
      <c r="A105" s="66" t="s">
        <v>120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</row>
    <row r="106" spans="1:64" ht="14.25" customHeight="1">
      <c r="A106" s="66" t="s">
        <v>257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</row>
    <row r="107" spans="1:77" ht="15" customHeight="1">
      <c r="A107" s="81" t="s">
        <v>243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</row>
    <row r="108" spans="1:77" ht="22.5" customHeight="1">
      <c r="A108" s="83" t="s">
        <v>6</v>
      </c>
      <c r="B108" s="84"/>
      <c r="C108" s="84"/>
      <c r="D108" s="83" t="s">
        <v>121</v>
      </c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5"/>
      <c r="U108" s="78" t="s">
        <v>244</v>
      </c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80"/>
      <c r="AN108" s="78" t="s">
        <v>247</v>
      </c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80"/>
      <c r="BG108" s="43" t="s">
        <v>254</v>
      </c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</row>
    <row r="109" spans="1:77" ht="52.5" customHeight="1">
      <c r="A109" s="86"/>
      <c r="B109" s="87"/>
      <c r="C109" s="87"/>
      <c r="D109" s="86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8"/>
      <c r="U109" s="78" t="s">
        <v>4</v>
      </c>
      <c r="V109" s="79"/>
      <c r="W109" s="79"/>
      <c r="X109" s="79"/>
      <c r="Y109" s="80"/>
      <c r="Z109" s="78" t="s">
        <v>3</v>
      </c>
      <c r="AA109" s="79"/>
      <c r="AB109" s="79"/>
      <c r="AC109" s="79"/>
      <c r="AD109" s="80"/>
      <c r="AE109" s="102" t="s">
        <v>116</v>
      </c>
      <c r="AF109" s="103"/>
      <c r="AG109" s="103"/>
      <c r="AH109" s="104"/>
      <c r="AI109" s="78" t="s">
        <v>5</v>
      </c>
      <c r="AJ109" s="79"/>
      <c r="AK109" s="79"/>
      <c r="AL109" s="79"/>
      <c r="AM109" s="80"/>
      <c r="AN109" s="78" t="s">
        <v>4</v>
      </c>
      <c r="AO109" s="79"/>
      <c r="AP109" s="79"/>
      <c r="AQ109" s="79"/>
      <c r="AR109" s="80"/>
      <c r="AS109" s="78" t="s">
        <v>3</v>
      </c>
      <c r="AT109" s="79"/>
      <c r="AU109" s="79"/>
      <c r="AV109" s="79"/>
      <c r="AW109" s="80"/>
      <c r="AX109" s="102" t="s">
        <v>116</v>
      </c>
      <c r="AY109" s="103"/>
      <c r="AZ109" s="103"/>
      <c r="BA109" s="104"/>
      <c r="BB109" s="78" t="s">
        <v>96</v>
      </c>
      <c r="BC109" s="79"/>
      <c r="BD109" s="79"/>
      <c r="BE109" s="79"/>
      <c r="BF109" s="80"/>
      <c r="BG109" s="78" t="s">
        <v>4</v>
      </c>
      <c r="BH109" s="79"/>
      <c r="BI109" s="79"/>
      <c r="BJ109" s="79"/>
      <c r="BK109" s="80"/>
      <c r="BL109" s="43" t="s">
        <v>3</v>
      </c>
      <c r="BM109" s="43"/>
      <c r="BN109" s="43"/>
      <c r="BO109" s="43"/>
      <c r="BP109" s="43"/>
      <c r="BQ109" s="71" t="s">
        <v>116</v>
      </c>
      <c r="BR109" s="71"/>
      <c r="BS109" s="71"/>
      <c r="BT109" s="71"/>
      <c r="BU109" s="78" t="s">
        <v>97</v>
      </c>
      <c r="BV109" s="79"/>
      <c r="BW109" s="79"/>
      <c r="BX109" s="79"/>
      <c r="BY109" s="80"/>
    </row>
    <row r="110" spans="1:77" ht="15" customHeight="1">
      <c r="A110" s="78">
        <v>1</v>
      </c>
      <c r="B110" s="79"/>
      <c r="C110" s="79"/>
      <c r="D110" s="78">
        <v>2</v>
      </c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80"/>
      <c r="U110" s="78">
        <v>3</v>
      </c>
      <c r="V110" s="79"/>
      <c r="W110" s="79"/>
      <c r="X110" s="79"/>
      <c r="Y110" s="80"/>
      <c r="Z110" s="78">
        <v>4</v>
      </c>
      <c r="AA110" s="79"/>
      <c r="AB110" s="79"/>
      <c r="AC110" s="79"/>
      <c r="AD110" s="80"/>
      <c r="AE110" s="78">
        <v>5</v>
      </c>
      <c r="AF110" s="79"/>
      <c r="AG110" s="79"/>
      <c r="AH110" s="80"/>
      <c r="AI110" s="78">
        <v>6</v>
      </c>
      <c r="AJ110" s="79"/>
      <c r="AK110" s="79"/>
      <c r="AL110" s="79"/>
      <c r="AM110" s="80"/>
      <c r="AN110" s="78">
        <v>7</v>
      </c>
      <c r="AO110" s="79"/>
      <c r="AP110" s="79"/>
      <c r="AQ110" s="79"/>
      <c r="AR110" s="80"/>
      <c r="AS110" s="78">
        <v>8</v>
      </c>
      <c r="AT110" s="79"/>
      <c r="AU110" s="79"/>
      <c r="AV110" s="79"/>
      <c r="AW110" s="80"/>
      <c r="AX110" s="43">
        <v>9</v>
      </c>
      <c r="AY110" s="43"/>
      <c r="AZ110" s="43"/>
      <c r="BA110" s="43"/>
      <c r="BB110" s="78">
        <v>10</v>
      </c>
      <c r="BC110" s="79"/>
      <c r="BD110" s="79"/>
      <c r="BE110" s="79"/>
      <c r="BF110" s="80"/>
      <c r="BG110" s="78">
        <v>11</v>
      </c>
      <c r="BH110" s="79"/>
      <c r="BI110" s="79"/>
      <c r="BJ110" s="79"/>
      <c r="BK110" s="80"/>
      <c r="BL110" s="43">
        <v>12</v>
      </c>
      <c r="BM110" s="43"/>
      <c r="BN110" s="43"/>
      <c r="BO110" s="43"/>
      <c r="BP110" s="43"/>
      <c r="BQ110" s="78">
        <v>13</v>
      </c>
      <c r="BR110" s="79"/>
      <c r="BS110" s="79"/>
      <c r="BT110" s="80"/>
      <c r="BU110" s="78">
        <v>14</v>
      </c>
      <c r="BV110" s="79"/>
      <c r="BW110" s="79"/>
      <c r="BX110" s="79"/>
      <c r="BY110" s="80"/>
    </row>
    <row r="111" spans="1:79" s="1" customFormat="1" ht="14.25" customHeight="1" hidden="1">
      <c r="A111" s="93" t="s">
        <v>69</v>
      </c>
      <c r="B111" s="94"/>
      <c r="C111" s="94"/>
      <c r="D111" s="93" t="s">
        <v>57</v>
      </c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5"/>
      <c r="U111" s="69" t="s">
        <v>65</v>
      </c>
      <c r="V111" s="69"/>
      <c r="W111" s="69"/>
      <c r="X111" s="69"/>
      <c r="Y111" s="69"/>
      <c r="Z111" s="69" t="s">
        <v>66</v>
      </c>
      <c r="AA111" s="69"/>
      <c r="AB111" s="69"/>
      <c r="AC111" s="69"/>
      <c r="AD111" s="69"/>
      <c r="AE111" s="69" t="s">
        <v>91</v>
      </c>
      <c r="AF111" s="69"/>
      <c r="AG111" s="69"/>
      <c r="AH111" s="69"/>
      <c r="AI111" s="89" t="s">
        <v>170</v>
      </c>
      <c r="AJ111" s="89"/>
      <c r="AK111" s="89"/>
      <c r="AL111" s="89"/>
      <c r="AM111" s="89"/>
      <c r="AN111" s="69" t="s">
        <v>67</v>
      </c>
      <c r="AO111" s="69"/>
      <c r="AP111" s="69"/>
      <c r="AQ111" s="69"/>
      <c r="AR111" s="69"/>
      <c r="AS111" s="69" t="s">
        <v>68</v>
      </c>
      <c r="AT111" s="69"/>
      <c r="AU111" s="69"/>
      <c r="AV111" s="69"/>
      <c r="AW111" s="69"/>
      <c r="AX111" s="69" t="s">
        <v>92</v>
      </c>
      <c r="AY111" s="69"/>
      <c r="AZ111" s="69"/>
      <c r="BA111" s="69"/>
      <c r="BB111" s="89" t="s">
        <v>170</v>
      </c>
      <c r="BC111" s="89"/>
      <c r="BD111" s="89"/>
      <c r="BE111" s="89"/>
      <c r="BF111" s="89"/>
      <c r="BG111" s="69" t="s">
        <v>58</v>
      </c>
      <c r="BH111" s="69"/>
      <c r="BI111" s="69"/>
      <c r="BJ111" s="69"/>
      <c r="BK111" s="69"/>
      <c r="BL111" s="69" t="s">
        <v>59</v>
      </c>
      <c r="BM111" s="69"/>
      <c r="BN111" s="69"/>
      <c r="BO111" s="69"/>
      <c r="BP111" s="69"/>
      <c r="BQ111" s="69" t="s">
        <v>93</v>
      </c>
      <c r="BR111" s="69"/>
      <c r="BS111" s="69"/>
      <c r="BT111" s="69"/>
      <c r="BU111" s="89" t="s">
        <v>170</v>
      </c>
      <c r="BV111" s="89"/>
      <c r="BW111" s="89"/>
      <c r="BX111" s="89"/>
      <c r="BY111" s="89"/>
      <c r="CA111" t="s">
        <v>33</v>
      </c>
    </row>
    <row r="112" spans="1:79" s="25" customFormat="1" ht="25.5" customHeight="1">
      <c r="A112" s="38">
        <v>1</v>
      </c>
      <c r="B112" s="39"/>
      <c r="C112" s="39"/>
      <c r="D112" s="33" t="s">
        <v>188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5"/>
      <c r="U112" s="53">
        <v>1662997</v>
      </c>
      <c r="V112" s="54"/>
      <c r="W112" s="54"/>
      <c r="X112" s="54"/>
      <c r="Y112" s="55"/>
      <c r="Z112" s="53">
        <v>267442</v>
      </c>
      <c r="AA112" s="54"/>
      <c r="AB112" s="54"/>
      <c r="AC112" s="54"/>
      <c r="AD112" s="55"/>
      <c r="AE112" s="53">
        <v>0</v>
      </c>
      <c r="AF112" s="54"/>
      <c r="AG112" s="54"/>
      <c r="AH112" s="55"/>
      <c r="AI112" s="53">
        <f>IF(ISNUMBER(U112),U112,0)+IF(ISNUMBER(Z112),Z112,0)</f>
        <v>1930439</v>
      </c>
      <c r="AJ112" s="54"/>
      <c r="AK112" s="54"/>
      <c r="AL112" s="54"/>
      <c r="AM112" s="55"/>
      <c r="AN112" s="53">
        <v>1610643</v>
      </c>
      <c r="AO112" s="54"/>
      <c r="AP112" s="54"/>
      <c r="AQ112" s="54"/>
      <c r="AR112" s="55"/>
      <c r="AS112" s="53">
        <v>200000</v>
      </c>
      <c r="AT112" s="54"/>
      <c r="AU112" s="54"/>
      <c r="AV112" s="54"/>
      <c r="AW112" s="55"/>
      <c r="AX112" s="53">
        <v>0</v>
      </c>
      <c r="AY112" s="54"/>
      <c r="AZ112" s="54"/>
      <c r="BA112" s="55"/>
      <c r="BB112" s="53">
        <f>IF(ISNUMBER(AN112),AN112,0)+IF(ISNUMBER(AS112),AS112,0)</f>
        <v>1810643</v>
      </c>
      <c r="BC112" s="54"/>
      <c r="BD112" s="54"/>
      <c r="BE112" s="54"/>
      <c r="BF112" s="55"/>
      <c r="BG112" s="53">
        <v>2421319</v>
      </c>
      <c r="BH112" s="54"/>
      <c r="BI112" s="54"/>
      <c r="BJ112" s="54"/>
      <c r="BK112" s="55"/>
      <c r="BL112" s="53">
        <v>200000</v>
      </c>
      <c r="BM112" s="54"/>
      <c r="BN112" s="54"/>
      <c r="BO112" s="54"/>
      <c r="BP112" s="55"/>
      <c r="BQ112" s="53">
        <v>0</v>
      </c>
      <c r="BR112" s="54"/>
      <c r="BS112" s="54"/>
      <c r="BT112" s="55"/>
      <c r="BU112" s="53">
        <f>IF(ISNUMBER(BG112),BG112,0)+IF(ISNUMBER(BL112),BL112,0)</f>
        <v>2621319</v>
      </c>
      <c r="BV112" s="54"/>
      <c r="BW112" s="54"/>
      <c r="BX112" s="54"/>
      <c r="BY112" s="55"/>
      <c r="CA112" s="25" t="s">
        <v>34</v>
      </c>
    </row>
    <row r="113" spans="1:77" s="6" customFormat="1" ht="12.75" customHeight="1">
      <c r="A113" s="40"/>
      <c r="B113" s="41"/>
      <c r="C113" s="41"/>
      <c r="D113" s="28" t="s">
        <v>147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30"/>
      <c r="U113" s="46">
        <v>1662997</v>
      </c>
      <c r="V113" s="47"/>
      <c r="W113" s="47"/>
      <c r="X113" s="47"/>
      <c r="Y113" s="48"/>
      <c r="Z113" s="46">
        <v>267442</v>
      </c>
      <c r="AA113" s="47"/>
      <c r="AB113" s="47"/>
      <c r="AC113" s="47"/>
      <c r="AD113" s="48"/>
      <c r="AE113" s="46">
        <v>0</v>
      </c>
      <c r="AF113" s="47"/>
      <c r="AG113" s="47"/>
      <c r="AH113" s="48"/>
      <c r="AI113" s="46">
        <f>IF(ISNUMBER(U113),U113,0)+IF(ISNUMBER(Z113),Z113,0)</f>
        <v>1930439</v>
      </c>
      <c r="AJ113" s="47"/>
      <c r="AK113" s="47"/>
      <c r="AL113" s="47"/>
      <c r="AM113" s="48"/>
      <c r="AN113" s="46">
        <v>1610643</v>
      </c>
      <c r="AO113" s="47"/>
      <c r="AP113" s="47"/>
      <c r="AQ113" s="47"/>
      <c r="AR113" s="48"/>
      <c r="AS113" s="46">
        <v>200000</v>
      </c>
      <c r="AT113" s="47"/>
      <c r="AU113" s="47"/>
      <c r="AV113" s="47"/>
      <c r="AW113" s="48"/>
      <c r="AX113" s="46">
        <v>0</v>
      </c>
      <c r="AY113" s="47"/>
      <c r="AZ113" s="47"/>
      <c r="BA113" s="48"/>
      <c r="BB113" s="46">
        <f>IF(ISNUMBER(AN113),AN113,0)+IF(ISNUMBER(AS113),AS113,0)</f>
        <v>1810643</v>
      </c>
      <c r="BC113" s="47"/>
      <c r="BD113" s="47"/>
      <c r="BE113" s="47"/>
      <c r="BF113" s="48"/>
      <c r="BG113" s="46">
        <v>2421319</v>
      </c>
      <c r="BH113" s="47"/>
      <c r="BI113" s="47"/>
      <c r="BJ113" s="47"/>
      <c r="BK113" s="48"/>
      <c r="BL113" s="46">
        <v>200000</v>
      </c>
      <c r="BM113" s="47"/>
      <c r="BN113" s="47"/>
      <c r="BO113" s="47"/>
      <c r="BP113" s="48"/>
      <c r="BQ113" s="46">
        <v>0</v>
      </c>
      <c r="BR113" s="47"/>
      <c r="BS113" s="47"/>
      <c r="BT113" s="48"/>
      <c r="BU113" s="46">
        <f>IF(ISNUMBER(BG113),BG113,0)+IF(ISNUMBER(BL113),BL113,0)</f>
        <v>2621319</v>
      </c>
      <c r="BV113" s="47"/>
      <c r="BW113" s="47"/>
      <c r="BX113" s="47"/>
      <c r="BY113" s="48"/>
    </row>
    <row r="115" spans="1:64" ht="14.25" customHeight="1">
      <c r="A115" s="66" t="s">
        <v>273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</row>
    <row r="116" spans="1:60" ht="15" customHeight="1">
      <c r="A116" s="82" t="s">
        <v>243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</row>
    <row r="117" spans="1:60" ht="22.5" customHeight="1">
      <c r="A117" s="83" t="s">
        <v>6</v>
      </c>
      <c r="B117" s="84"/>
      <c r="C117" s="84"/>
      <c r="D117" s="83" t="s">
        <v>121</v>
      </c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5"/>
      <c r="U117" s="43" t="s">
        <v>265</v>
      </c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 t="s">
        <v>270</v>
      </c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</row>
    <row r="118" spans="1:60" ht="54" customHeight="1">
      <c r="A118" s="86"/>
      <c r="B118" s="87"/>
      <c r="C118" s="87"/>
      <c r="D118" s="86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8"/>
      <c r="U118" s="78" t="s">
        <v>4</v>
      </c>
      <c r="V118" s="79"/>
      <c r="W118" s="79"/>
      <c r="X118" s="79"/>
      <c r="Y118" s="80"/>
      <c r="Z118" s="78" t="s">
        <v>3</v>
      </c>
      <c r="AA118" s="79"/>
      <c r="AB118" s="79"/>
      <c r="AC118" s="79"/>
      <c r="AD118" s="80"/>
      <c r="AE118" s="102" t="s">
        <v>116</v>
      </c>
      <c r="AF118" s="103"/>
      <c r="AG118" s="103"/>
      <c r="AH118" s="103"/>
      <c r="AI118" s="104"/>
      <c r="AJ118" s="78" t="s">
        <v>5</v>
      </c>
      <c r="AK118" s="79"/>
      <c r="AL118" s="79"/>
      <c r="AM118" s="79"/>
      <c r="AN118" s="80"/>
      <c r="AO118" s="78" t="s">
        <v>4</v>
      </c>
      <c r="AP118" s="79"/>
      <c r="AQ118" s="79"/>
      <c r="AR118" s="79"/>
      <c r="AS118" s="80"/>
      <c r="AT118" s="78" t="s">
        <v>3</v>
      </c>
      <c r="AU118" s="79"/>
      <c r="AV118" s="79"/>
      <c r="AW118" s="79"/>
      <c r="AX118" s="80"/>
      <c r="AY118" s="102" t="s">
        <v>116</v>
      </c>
      <c r="AZ118" s="103"/>
      <c r="BA118" s="103"/>
      <c r="BB118" s="103"/>
      <c r="BC118" s="104"/>
      <c r="BD118" s="43" t="s">
        <v>96</v>
      </c>
      <c r="BE118" s="43"/>
      <c r="BF118" s="43"/>
      <c r="BG118" s="43"/>
      <c r="BH118" s="43"/>
    </row>
    <row r="119" spans="1:60" ht="15" customHeight="1">
      <c r="A119" s="78" t="s">
        <v>169</v>
      </c>
      <c r="B119" s="79"/>
      <c r="C119" s="79"/>
      <c r="D119" s="78">
        <v>2</v>
      </c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80"/>
      <c r="U119" s="78">
        <v>3</v>
      </c>
      <c r="V119" s="79"/>
      <c r="W119" s="79"/>
      <c r="X119" s="79"/>
      <c r="Y119" s="80"/>
      <c r="Z119" s="78">
        <v>4</v>
      </c>
      <c r="AA119" s="79"/>
      <c r="AB119" s="79"/>
      <c r="AC119" s="79"/>
      <c r="AD119" s="80"/>
      <c r="AE119" s="78">
        <v>5</v>
      </c>
      <c r="AF119" s="79"/>
      <c r="AG119" s="79"/>
      <c r="AH119" s="79"/>
      <c r="AI119" s="80"/>
      <c r="AJ119" s="78">
        <v>6</v>
      </c>
      <c r="AK119" s="79"/>
      <c r="AL119" s="79"/>
      <c r="AM119" s="79"/>
      <c r="AN119" s="80"/>
      <c r="AO119" s="78">
        <v>7</v>
      </c>
      <c r="AP119" s="79"/>
      <c r="AQ119" s="79"/>
      <c r="AR119" s="79"/>
      <c r="AS119" s="80"/>
      <c r="AT119" s="78">
        <v>8</v>
      </c>
      <c r="AU119" s="79"/>
      <c r="AV119" s="79"/>
      <c r="AW119" s="79"/>
      <c r="AX119" s="80"/>
      <c r="AY119" s="78">
        <v>9</v>
      </c>
      <c r="AZ119" s="79"/>
      <c r="BA119" s="79"/>
      <c r="BB119" s="79"/>
      <c r="BC119" s="80"/>
      <c r="BD119" s="78">
        <v>10</v>
      </c>
      <c r="BE119" s="79"/>
      <c r="BF119" s="79"/>
      <c r="BG119" s="79"/>
      <c r="BH119" s="80"/>
    </row>
    <row r="120" spans="1:79" s="1" customFormat="1" ht="12.75" customHeight="1" hidden="1">
      <c r="A120" s="93" t="s">
        <v>69</v>
      </c>
      <c r="B120" s="94"/>
      <c r="C120" s="94"/>
      <c r="D120" s="93" t="s">
        <v>57</v>
      </c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5"/>
      <c r="U120" s="93" t="s">
        <v>60</v>
      </c>
      <c r="V120" s="94"/>
      <c r="W120" s="94"/>
      <c r="X120" s="94"/>
      <c r="Y120" s="95"/>
      <c r="Z120" s="93" t="s">
        <v>61</v>
      </c>
      <c r="AA120" s="94"/>
      <c r="AB120" s="94"/>
      <c r="AC120" s="94"/>
      <c r="AD120" s="95"/>
      <c r="AE120" s="93" t="s">
        <v>94</v>
      </c>
      <c r="AF120" s="94"/>
      <c r="AG120" s="94"/>
      <c r="AH120" s="94"/>
      <c r="AI120" s="95"/>
      <c r="AJ120" s="99" t="s">
        <v>171</v>
      </c>
      <c r="AK120" s="100"/>
      <c r="AL120" s="100"/>
      <c r="AM120" s="100"/>
      <c r="AN120" s="101"/>
      <c r="AO120" s="93" t="s">
        <v>62</v>
      </c>
      <c r="AP120" s="94"/>
      <c r="AQ120" s="94"/>
      <c r="AR120" s="94"/>
      <c r="AS120" s="95"/>
      <c r="AT120" s="93" t="s">
        <v>63</v>
      </c>
      <c r="AU120" s="94"/>
      <c r="AV120" s="94"/>
      <c r="AW120" s="94"/>
      <c r="AX120" s="95"/>
      <c r="AY120" s="93" t="s">
        <v>95</v>
      </c>
      <c r="AZ120" s="94"/>
      <c r="BA120" s="94"/>
      <c r="BB120" s="94"/>
      <c r="BC120" s="95"/>
      <c r="BD120" s="89" t="s">
        <v>171</v>
      </c>
      <c r="BE120" s="89"/>
      <c r="BF120" s="89"/>
      <c r="BG120" s="89"/>
      <c r="BH120" s="89"/>
      <c r="CA120" s="1" t="s">
        <v>35</v>
      </c>
    </row>
    <row r="121" spans="1:79" s="25" customFormat="1" ht="25.5" customHeight="1">
      <c r="A121" s="38">
        <v>1</v>
      </c>
      <c r="B121" s="39"/>
      <c r="C121" s="39"/>
      <c r="D121" s="33" t="s">
        <v>188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5"/>
      <c r="U121" s="53">
        <v>0</v>
      </c>
      <c r="V121" s="54"/>
      <c r="W121" s="54"/>
      <c r="X121" s="54"/>
      <c r="Y121" s="55"/>
      <c r="Z121" s="53">
        <v>0</v>
      </c>
      <c r="AA121" s="54"/>
      <c r="AB121" s="54"/>
      <c r="AC121" s="54"/>
      <c r="AD121" s="55"/>
      <c r="AE121" s="50">
        <v>0</v>
      </c>
      <c r="AF121" s="50"/>
      <c r="AG121" s="50"/>
      <c r="AH121" s="50"/>
      <c r="AI121" s="50"/>
      <c r="AJ121" s="32">
        <f>IF(ISNUMBER(U121),U121,0)+IF(ISNUMBER(Z121),Z121,0)</f>
        <v>0</v>
      </c>
      <c r="AK121" s="32"/>
      <c r="AL121" s="32"/>
      <c r="AM121" s="32"/>
      <c r="AN121" s="32"/>
      <c r="AO121" s="50">
        <v>0</v>
      </c>
      <c r="AP121" s="50"/>
      <c r="AQ121" s="50"/>
      <c r="AR121" s="50"/>
      <c r="AS121" s="50"/>
      <c r="AT121" s="32">
        <v>0</v>
      </c>
      <c r="AU121" s="32"/>
      <c r="AV121" s="32"/>
      <c r="AW121" s="32"/>
      <c r="AX121" s="32"/>
      <c r="AY121" s="50">
        <v>0</v>
      </c>
      <c r="AZ121" s="50"/>
      <c r="BA121" s="50"/>
      <c r="BB121" s="50"/>
      <c r="BC121" s="50"/>
      <c r="BD121" s="32">
        <f>IF(ISNUMBER(AO121),AO121,0)+IF(ISNUMBER(AT121),AT121,0)</f>
        <v>0</v>
      </c>
      <c r="BE121" s="32"/>
      <c r="BF121" s="32"/>
      <c r="BG121" s="32"/>
      <c r="BH121" s="32"/>
      <c r="CA121" s="25" t="s">
        <v>36</v>
      </c>
    </row>
    <row r="122" spans="1:60" s="6" customFormat="1" ht="12.75" customHeight="1">
      <c r="A122" s="40"/>
      <c r="B122" s="41"/>
      <c r="C122" s="41"/>
      <c r="D122" s="28" t="s">
        <v>147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30"/>
      <c r="U122" s="46">
        <v>0</v>
      </c>
      <c r="V122" s="47"/>
      <c r="W122" s="47"/>
      <c r="X122" s="47"/>
      <c r="Y122" s="48"/>
      <c r="Z122" s="46">
        <v>0</v>
      </c>
      <c r="AA122" s="47"/>
      <c r="AB122" s="47"/>
      <c r="AC122" s="47"/>
      <c r="AD122" s="48"/>
      <c r="AE122" s="49">
        <v>0</v>
      </c>
      <c r="AF122" s="49"/>
      <c r="AG122" s="49"/>
      <c r="AH122" s="49"/>
      <c r="AI122" s="49"/>
      <c r="AJ122" s="27">
        <f>IF(ISNUMBER(U122),U122,0)+IF(ISNUMBER(Z122),Z122,0)</f>
        <v>0</v>
      </c>
      <c r="AK122" s="27"/>
      <c r="AL122" s="27"/>
      <c r="AM122" s="27"/>
      <c r="AN122" s="27"/>
      <c r="AO122" s="49">
        <v>0</v>
      </c>
      <c r="AP122" s="49"/>
      <c r="AQ122" s="49"/>
      <c r="AR122" s="49"/>
      <c r="AS122" s="49"/>
      <c r="AT122" s="27">
        <v>0</v>
      </c>
      <c r="AU122" s="27"/>
      <c r="AV122" s="27"/>
      <c r="AW122" s="27"/>
      <c r="AX122" s="27"/>
      <c r="AY122" s="49">
        <v>0</v>
      </c>
      <c r="AZ122" s="49"/>
      <c r="BA122" s="49"/>
      <c r="BB122" s="49"/>
      <c r="BC122" s="49"/>
      <c r="BD122" s="27">
        <f>IF(ISNUMBER(AO122),AO122,0)+IF(ISNUMBER(AT122),AT122,0)</f>
        <v>0</v>
      </c>
      <c r="BE122" s="27"/>
      <c r="BF122" s="27"/>
      <c r="BG122" s="27"/>
      <c r="BH122" s="27"/>
    </row>
    <row r="123" spans="1:55" s="5" customFormat="1" ht="12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</row>
    <row r="125" spans="1:64" ht="14.25" customHeight="1">
      <c r="A125" s="66" t="s">
        <v>152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</row>
    <row r="126" spans="1:64" ht="14.25" customHeight="1">
      <c r="A126" s="66" t="s">
        <v>258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</row>
    <row r="127" spans="1:76" ht="22.5" customHeight="1">
      <c r="A127" s="83" t="s">
        <v>6</v>
      </c>
      <c r="B127" s="84"/>
      <c r="C127" s="84"/>
      <c r="D127" s="43" t="s">
        <v>9</v>
      </c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 t="s">
        <v>8</v>
      </c>
      <c r="R127" s="43"/>
      <c r="S127" s="43"/>
      <c r="T127" s="43"/>
      <c r="U127" s="43"/>
      <c r="V127" s="43" t="s">
        <v>7</v>
      </c>
      <c r="W127" s="43"/>
      <c r="X127" s="43"/>
      <c r="Y127" s="43"/>
      <c r="Z127" s="43"/>
      <c r="AA127" s="43"/>
      <c r="AB127" s="43"/>
      <c r="AC127" s="43"/>
      <c r="AD127" s="43"/>
      <c r="AE127" s="43"/>
      <c r="AF127" s="78" t="s">
        <v>244</v>
      </c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80"/>
      <c r="AU127" s="78" t="s">
        <v>247</v>
      </c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80"/>
      <c r="BJ127" s="78" t="s">
        <v>254</v>
      </c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80"/>
    </row>
    <row r="128" spans="1:76" ht="32.25" customHeight="1">
      <c r="A128" s="86"/>
      <c r="B128" s="87"/>
      <c r="C128" s="87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 t="s">
        <v>4</v>
      </c>
      <c r="AG128" s="43"/>
      <c r="AH128" s="43"/>
      <c r="AI128" s="43"/>
      <c r="AJ128" s="43"/>
      <c r="AK128" s="43" t="s">
        <v>3</v>
      </c>
      <c r="AL128" s="43"/>
      <c r="AM128" s="43"/>
      <c r="AN128" s="43"/>
      <c r="AO128" s="43"/>
      <c r="AP128" s="43" t="s">
        <v>123</v>
      </c>
      <c r="AQ128" s="43"/>
      <c r="AR128" s="43"/>
      <c r="AS128" s="43"/>
      <c r="AT128" s="43"/>
      <c r="AU128" s="43" t="s">
        <v>4</v>
      </c>
      <c r="AV128" s="43"/>
      <c r="AW128" s="43"/>
      <c r="AX128" s="43"/>
      <c r="AY128" s="43"/>
      <c r="AZ128" s="43" t="s">
        <v>3</v>
      </c>
      <c r="BA128" s="43"/>
      <c r="BB128" s="43"/>
      <c r="BC128" s="43"/>
      <c r="BD128" s="43"/>
      <c r="BE128" s="43" t="s">
        <v>90</v>
      </c>
      <c r="BF128" s="43"/>
      <c r="BG128" s="43"/>
      <c r="BH128" s="43"/>
      <c r="BI128" s="43"/>
      <c r="BJ128" s="43" t="s">
        <v>4</v>
      </c>
      <c r="BK128" s="43"/>
      <c r="BL128" s="43"/>
      <c r="BM128" s="43"/>
      <c r="BN128" s="43"/>
      <c r="BO128" s="43" t="s">
        <v>3</v>
      </c>
      <c r="BP128" s="43"/>
      <c r="BQ128" s="43"/>
      <c r="BR128" s="43"/>
      <c r="BS128" s="43"/>
      <c r="BT128" s="43" t="s">
        <v>97</v>
      </c>
      <c r="BU128" s="43"/>
      <c r="BV128" s="43"/>
      <c r="BW128" s="43"/>
      <c r="BX128" s="43"/>
    </row>
    <row r="129" spans="1:76" ht="15" customHeight="1">
      <c r="A129" s="78">
        <v>1</v>
      </c>
      <c r="B129" s="79"/>
      <c r="C129" s="79"/>
      <c r="D129" s="43">
        <v>2</v>
      </c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>
        <v>3</v>
      </c>
      <c r="R129" s="43"/>
      <c r="S129" s="43"/>
      <c r="T129" s="43"/>
      <c r="U129" s="43"/>
      <c r="V129" s="43">
        <v>4</v>
      </c>
      <c r="W129" s="43"/>
      <c r="X129" s="43"/>
      <c r="Y129" s="43"/>
      <c r="Z129" s="43"/>
      <c r="AA129" s="43"/>
      <c r="AB129" s="43"/>
      <c r="AC129" s="43"/>
      <c r="AD129" s="43"/>
      <c r="AE129" s="43"/>
      <c r="AF129" s="43">
        <v>5</v>
      </c>
      <c r="AG129" s="43"/>
      <c r="AH129" s="43"/>
      <c r="AI129" s="43"/>
      <c r="AJ129" s="43"/>
      <c r="AK129" s="43">
        <v>6</v>
      </c>
      <c r="AL129" s="43"/>
      <c r="AM129" s="43"/>
      <c r="AN129" s="43"/>
      <c r="AO129" s="43"/>
      <c r="AP129" s="43">
        <v>7</v>
      </c>
      <c r="AQ129" s="43"/>
      <c r="AR129" s="43"/>
      <c r="AS129" s="43"/>
      <c r="AT129" s="43"/>
      <c r="AU129" s="43">
        <v>8</v>
      </c>
      <c r="AV129" s="43"/>
      <c r="AW129" s="43"/>
      <c r="AX129" s="43"/>
      <c r="AY129" s="43"/>
      <c r="AZ129" s="43">
        <v>9</v>
      </c>
      <c r="BA129" s="43"/>
      <c r="BB129" s="43"/>
      <c r="BC129" s="43"/>
      <c r="BD129" s="43"/>
      <c r="BE129" s="43">
        <v>10</v>
      </c>
      <c r="BF129" s="43"/>
      <c r="BG129" s="43"/>
      <c r="BH129" s="43"/>
      <c r="BI129" s="43"/>
      <c r="BJ129" s="43">
        <v>11</v>
      </c>
      <c r="BK129" s="43"/>
      <c r="BL129" s="43"/>
      <c r="BM129" s="43"/>
      <c r="BN129" s="43"/>
      <c r="BO129" s="43">
        <v>12</v>
      </c>
      <c r="BP129" s="43"/>
      <c r="BQ129" s="43"/>
      <c r="BR129" s="43"/>
      <c r="BS129" s="43"/>
      <c r="BT129" s="43">
        <v>13</v>
      </c>
      <c r="BU129" s="43"/>
      <c r="BV129" s="43"/>
      <c r="BW129" s="43"/>
      <c r="BX129" s="43"/>
    </row>
    <row r="130" spans="1:79" ht="10.5" customHeight="1" hidden="1">
      <c r="A130" s="93" t="s">
        <v>154</v>
      </c>
      <c r="B130" s="94"/>
      <c r="C130" s="94"/>
      <c r="D130" s="43" t="s">
        <v>57</v>
      </c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 t="s">
        <v>70</v>
      </c>
      <c r="R130" s="43"/>
      <c r="S130" s="43"/>
      <c r="T130" s="43"/>
      <c r="U130" s="43"/>
      <c r="V130" s="43" t="s">
        <v>71</v>
      </c>
      <c r="W130" s="43"/>
      <c r="X130" s="43"/>
      <c r="Y130" s="43"/>
      <c r="Z130" s="43"/>
      <c r="AA130" s="43"/>
      <c r="AB130" s="43"/>
      <c r="AC130" s="43"/>
      <c r="AD130" s="43"/>
      <c r="AE130" s="43"/>
      <c r="AF130" s="69" t="s">
        <v>111</v>
      </c>
      <c r="AG130" s="69"/>
      <c r="AH130" s="69"/>
      <c r="AI130" s="69"/>
      <c r="AJ130" s="69"/>
      <c r="AK130" s="67" t="s">
        <v>112</v>
      </c>
      <c r="AL130" s="67"/>
      <c r="AM130" s="67"/>
      <c r="AN130" s="67"/>
      <c r="AO130" s="67"/>
      <c r="AP130" s="89" t="s">
        <v>190</v>
      </c>
      <c r="AQ130" s="89"/>
      <c r="AR130" s="89"/>
      <c r="AS130" s="89"/>
      <c r="AT130" s="89"/>
      <c r="AU130" s="69" t="s">
        <v>113</v>
      </c>
      <c r="AV130" s="69"/>
      <c r="AW130" s="69"/>
      <c r="AX130" s="69"/>
      <c r="AY130" s="69"/>
      <c r="AZ130" s="67" t="s">
        <v>114</v>
      </c>
      <c r="BA130" s="67"/>
      <c r="BB130" s="67"/>
      <c r="BC130" s="67"/>
      <c r="BD130" s="67"/>
      <c r="BE130" s="89" t="s">
        <v>190</v>
      </c>
      <c r="BF130" s="89"/>
      <c r="BG130" s="89"/>
      <c r="BH130" s="89"/>
      <c r="BI130" s="89"/>
      <c r="BJ130" s="69" t="s">
        <v>105</v>
      </c>
      <c r="BK130" s="69"/>
      <c r="BL130" s="69"/>
      <c r="BM130" s="69"/>
      <c r="BN130" s="69"/>
      <c r="BO130" s="67" t="s">
        <v>106</v>
      </c>
      <c r="BP130" s="67"/>
      <c r="BQ130" s="67"/>
      <c r="BR130" s="67"/>
      <c r="BS130" s="67"/>
      <c r="BT130" s="89" t="s">
        <v>190</v>
      </c>
      <c r="BU130" s="89"/>
      <c r="BV130" s="89"/>
      <c r="BW130" s="89"/>
      <c r="BX130" s="89"/>
      <c r="CA130" t="s">
        <v>37</v>
      </c>
    </row>
    <row r="131" spans="1:79" s="6" customFormat="1" ht="15" customHeight="1">
      <c r="A131" s="40">
        <v>0</v>
      </c>
      <c r="B131" s="41"/>
      <c r="C131" s="41"/>
      <c r="D131" s="45" t="s">
        <v>189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CA131" s="6" t="s">
        <v>38</v>
      </c>
    </row>
    <row r="132" spans="1:76" s="25" customFormat="1" ht="15" customHeight="1">
      <c r="A132" s="38">
        <v>0</v>
      </c>
      <c r="B132" s="39"/>
      <c r="C132" s="39"/>
      <c r="D132" s="42" t="s">
        <v>191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5"/>
      <c r="Q132" s="43" t="s">
        <v>192</v>
      </c>
      <c r="R132" s="43"/>
      <c r="S132" s="43"/>
      <c r="T132" s="43"/>
      <c r="U132" s="43"/>
      <c r="V132" s="43" t="s">
        <v>193</v>
      </c>
      <c r="W132" s="43"/>
      <c r="X132" s="43"/>
      <c r="Y132" s="43"/>
      <c r="Z132" s="43"/>
      <c r="AA132" s="43"/>
      <c r="AB132" s="43"/>
      <c r="AC132" s="43"/>
      <c r="AD132" s="43"/>
      <c r="AE132" s="43"/>
      <c r="AF132" s="36">
        <v>7</v>
      </c>
      <c r="AG132" s="36"/>
      <c r="AH132" s="36"/>
      <c r="AI132" s="36"/>
      <c r="AJ132" s="36"/>
      <c r="AK132" s="36">
        <v>11</v>
      </c>
      <c r="AL132" s="36"/>
      <c r="AM132" s="36"/>
      <c r="AN132" s="36"/>
      <c r="AO132" s="36"/>
      <c r="AP132" s="36">
        <v>18</v>
      </c>
      <c r="AQ132" s="36"/>
      <c r="AR132" s="36"/>
      <c r="AS132" s="36"/>
      <c r="AT132" s="36"/>
      <c r="AU132" s="36">
        <v>7</v>
      </c>
      <c r="AV132" s="36"/>
      <c r="AW132" s="36"/>
      <c r="AX132" s="36"/>
      <c r="AY132" s="36"/>
      <c r="AZ132" s="36">
        <v>11</v>
      </c>
      <c r="BA132" s="36"/>
      <c r="BB132" s="36"/>
      <c r="BC132" s="36"/>
      <c r="BD132" s="36"/>
      <c r="BE132" s="36">
        <v>18</v>
      </c>
      <c r="BF132" s="36"/>
      <c r="BG132" s="36"/>
      <c r="BH132" s="36"/>
      <c r="BI132" s="36"/>
      <c r="BJ132" s="36">
        <v>7</v>
      </c>
      <c r="BK132" s="36"/>
      <c r="BL132" s="36"/>
      <c r="BM132" s="36"/>
      <c r="BN132" s="36"/>
      <c r="BO132" s="36">
        <v>11</v>
      </c>
      <c r="BP132" s="36"/>
      <c r="BQ132" s="36"/>
      <c r="BR132" s="36"/>
      <c r="BS132" s="36"/>
      <c r="BT132" s="36">
        <v>18</v>
      </c>
      <c r="BU132" s="36"/>
      <c r="BV132" s="36"/>
      <c r="BW132" s="36"/>
      <c r="BX132" s="36"/>
    </row>
    <row r="133" spans="1:76" s="25" customFormat="1" ht="45" customHeight="1">
      <c r="A133" s="38">
        <v>0</v>
      </c>
      <c r="B133" s="39"/>
      <c r="C133" s="39"/>
      <c r="D133" s="42" t="s">
        <v>194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5"/>
      <c r="Q133" s="43" t="s">
        <v>195</v>
      </c>
      <c r="R133" s="43"/>
      <c r="S133" s="43"/>
      <c r="T133" s="43"/>
      <c r="U133" s="43"/>
      <c r="V133" s="43" t="s">
        <v>196</v>
      </c>
      <c r="W133" s="43"/>
      <c r="X133" s="43"/>
      <c r="Y133" s="43"/>
      <c r="Z133" s="43"/>
      <c r="AA133" s="43"/>
      <c r="AB133" s="43"/>
      <c r="AC133" s="43"/>
      <c r="AD133" s="43"/>
      <c r="AE133" s="43"/>
      <c r="AF133" s="36">
        <v>0</v>
      </c>
      <c r="AG133" s="36"/>
      <c r="AH133" s="36"/>
      <c r="AI133" s="36"/>
      <c r="AJ133" s="36"/>
      <c r="AK133" s="36">
        <v>34835</v>
      </c>
      <c r="AL133" s="36"/>
      <c r="AM133" s="36"/>
      <c r="AN133" s="36"/>
      <c r="AO133" s="36"/>
      <c r="AP133" s="36">
        <v>34835</v>
      </c>
      <c r="AQ133" s="36"/>
      <c r="AR133" s="36"/>
      <c r="AS133" s="36"/>
      <c r="AT133" s="36"/>
      <c r="AU133" s="36">
        <v>19999</v>
      </c>
      <c r="AV133" s="36"/>
      <c r="AW133" s="36"/>
      <c r="AX133" s="36"/>
      <c r="AY133" s="36"/>
      <c r="AZ133" s="36">
        <v>0</v>
      </c>
      <c r="BA133" s="36"/>
      <c r="BB133" s="36"/>
      <c r="BC133" s="36"/>
      <c r="BD133" s="36"/>
      <c r="BE133" s="36">
        <v>19999</v>
      </c>
      <c r="BF133" s="36"/>
      <c r="BG133" s="36"/>
      <c r="BH133" s="36"/>
      <c r="BI133" s="36"/>
      <c r="BJ133" s="36">
        <v>22159</v>
      </c>
      <c r="BK133" s="36"/>
      <c r="BL133" s="36"/>
      <c r="BM133" s="36"/>
      <c r="BN133" s="36"/>
      <c r="BO133" s="36">
        <v>0</v>
      </c>
      <c r="BP133" s="36"/>
      <c r="BQ133" s="36"/>
      <c r="BR133" s="36"/>
      <c r="BS133" s="36"/>
      <c r="BT133" s="36">
        <v>22159</v>
      </c>
      <c r="BU133" s="36"/>
      <c r="BV133" s="36"/>
      <c r="BW133" s="36"/>
      <c r="BX133" s="36"/>
    </row>
    <row r="134" spans="1:76" s="25" customFormat="1" ht="30" customHeight="1">
      <c r="A134" s="38">
        <v>0</v>
      </c>
      <c r="B134" s="39"/>
      <c r="C134" s="39"/>
      <c r="D134" s="42" t="s">
        <v>197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5"/>
      <c r="Q134" s="43" t="s">
        <v>195</v>
      </c>
      <c r="R134" s="43"/>
      <c r="S134" s="43"/>
      <c r="T134" s="43"/>
      <c r="U134" s="43"/>
      <c r="V134" s="43" t="s">
        <v>196</v>
      </c>
      <c r="W134" s="43"/>
      <c r="X134" s="43"/>
      <c r="Y134" s="43"/>
      <c r="Z134" s="43"/>
      <c r="AA134" s="43"/>
      <c r="AB134" s="43"/>
      <c r="AC134" s="43"/>
      <c r="AD134" s="43"/>
      <c r="AE134" s="43"/>
      <c r="AF134" s="36">
        <v>1618892</v>
      </c>
      <c r="AG134" s="36"/>
      <c r="AH134" s="36"/>
      <c r="AI134" s="36"/>
      <c r="AJ134" s="36"/>
      <c r="AK134" s="36">
        <v>230131</v>
      </c>
      <c r="AL134" s="36"/>
      <c r="AM134" s="36"/>
      <c r="AN134" s="36"/>
      <c r="AO134" s="36"/>
      <c r="AP134" s="36">
        <v>1849023</v>
      </c>
      <c r="AQ134" s="36"/>
      <c r="AR134" s="36"/>
      <c r="AS134" s="36"/>
      <c r="AT134" s="36"/>
      <c r="AU134" s="36">
        <v>1738454</v>
      </c>
      <c r="AV134" s="36"/>
      <c r="AW134" s="36"/>
      <c r="AX134" s="36"/>
      <c r="AY134" s="36"/>
      <c r="AZ134" s="36">
        <v>200000</v>
      </c>
      <c r="BA134" s="36"/>
      <c r="BB134" s="36"/>
      <c r="BC134" s="36"/>
      <c r="BD134" s="36"/>
      <c r="BE134" s="36">
        <v>1938454</v>
      </c>
      <c r="BF134" s="36"/>
      <c r="BG134" s="36"/>
      <c r="BH134" s="36"/>
      <c r="BI134" s="36"/>
      <c r="BJ134" s="36">
        <v>1938454</v>
      </c>
      <c r="BK134" s="36"/>
      <c r="BL134" s="36"/>
      <c r="BM134" s="36"/>
      <c r="BN134" s="36"/>
      <c r="BO134" s="36">
        <v>200000</v>
      </c>
      <c r="BP134" s="36"/>
      <c r="BQ134" s="36"/>
      <c r="BR134" s="36"/>
      <c r="BS134" s="36"/>
      <c r="BT134" s="36">
        <v>2138454</v>
      </c>
      <c r="BU134" s="36"/>
      <c r="BV134" s="36"/>
      <c r="BW134" s="36"/>
      <c r="BX134" s="36"/>
    </row>
    <row r="135" spans="1:76" s="25" customFormat="1" ht="30" customHeight="1">
      <c r="A135" s="38">
        <v>0</v>
      </c>
      <c r="B135" s="39"/>
      <c r="C135" s="39"/>
      <c r="D135" s="42" t="s">
        <v>198</v>
      </c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5"/>
      <c r="Q135" s="43" t="s">
        <v>195</v>
      </c>
      <c r="R135" s="43"/>
      <c r="S135" s="43"/>
      <c r="T135" s="43"/>
      <c r="U135" s="43"/>
      <c r="V135" s="43" t="s">
        <v>196</v>
      </c>
      <c r="W135" s="43"/>
      <c r="X135" s="43"/>
      <c r="Y135" s="43"/>
      <c r="Z135" s="43"/>
      <c r="AA135" s="43"/>
      <c r="AB135" s="43"/>
      <c r="AC135" s="43"/>
      <c r="AD135" s="43"/>
      <c r="AE135" s="43"/>
      <c r="AF135" s="36">
        <v>3452</v>
      </c>
      <c r="AG135" s="36"/>
      <c r="AH135" s="36"/>
      <c r="AI135" s="36"/>
      <c r="AJ135" s="36"/>
      <c r="AK135" s="36">
        <v>0</v>
      </c>
      <c r="AL135" s="36"/>
      <c r="AM135" s="36"/>
      <c r="AN135" s="36"/>
      <c r="AO135" s="36"/>
      <c r="AP135" s="36">
        <v>3452</v>
      </c>
      <c r="AQ135" s="36"/>
      <c r="AR135" s="36"/>
      <c r="AS135" s="36"/>
      <c r="AT135" s="36"/>
      <c r="AU135" s="36">
        <v>71000</v>
      </c>
      <c r="AV135" s="36"/>
      <c r="AW135" s="36"/>
      <c r="AX135" s="36"/>
      <c r="AY135" s="36"/>
      <c r="AZ135" s="36">
        <v>0</v>
      </c>
      <c r="BA135" s="36"/>
      <c r="BB135" s="36"/>
      <c r="BC135" s="36"/>
      <c r="BD135" s="36"/>
      <c r="BE135" s="36">
        <v>71000</v>
      </c>
      <c r="BF135" s="36"/>
      <c r="BG135" s="36"/>
      <c r="BH135" s="36"/>
      <c r="BI135" s="36"/>
      <c r="BJ135" s="36">
        <v>78668</v>
      </c>
      <c r="BK135" s="36"/>
      <c r="BL135" s="36"/>
      <c r="BM135" s="36"/>
      <c r="BN135" s="36"/>
      <c r="BO135" s="36">
        <v>0</v>
      </c>
      <c r="BP135" s="36"/>
      <c r="BQ135" s="36"/>
      <c r="BR135" s="36"/>
      <c r="BS135" s="36"/>
      <c r="BT135" s="36">
        <v>78668</v>
      </c>
      <c r="BU135" s="36"/>
      <c r="BV135" s="36"/>
      <c r="BW135" s="36"/>
      <c r="BX135" s="36"/>
    </row>
    <row r="136" spans="1:76" s="6" customFormat="1" ht="15" customHeight="1">
      <c r="A136" s="40">
        <v>0</v>
      </c>
      <c r="B136" s="41"/>
      <c r="C136" s="41"/>
      <c r="D136" s="44" t="s">
        <v>199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30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</row>
    <row r="137" spans="1:76" s="25" customFormat="1" ht="28.5" customHeight="1">
      <c r="A137" s="38">
        <v>0</v>
      </c>
      <c r="B137" s="39"/>
      <c r="C137" s="39"/>
      <c r="D137" s="42" t="s">
        <v>200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5"/>
      <c r="Q137" s="43" t="s">
        <v>192</v>
      </c>
      <c r="R137" s="43"/>
      <c r="S137" s="43"/>
      <c r="T137" s="43"/>
      <c r="U137" s="43"/>
      <c r="V137" s="42" t="s">
        <v>201</v>
      </c>
      <c r="W137" s="34"/>
      <c r="X137" s="34"/>
      <c r="Y137" s="34"/>
      <c r="Z137" s="34"/>
      <c r="AA137" s="34"/>
      <c r="AB137" s="34"/>
      <c r="AC137" s="34"/>
      <c r="AD137" s="34"/>
      <c r="AE137" s="35"/>
      <c r="AF137" s="36">
        <v>20</v>
      </c>
      <c r="AG137" s="36"/>
      <c r="AH137" s="36"/>
      <c r="AI137" s="36"/>
      <c r="AJ137" s="36"/>
      <c r="AK137" s="36">
        <v>10</v>
      </c>
      <c r="AL137" s="36"/>
      <c r="AM137" s="36"/>
      <c r="AN137" s="36"/>
      <c r="AO137" s="36"/>
      <c r="AP137" s="36">
        <v>30</v>
      </c>
      <c r="AQ137" s="36"/>
      <c r="AR137" s="36"/>
      <c r="AS137" s="36"/>
      <c r="AT137" s="36"/>
      <c r="AU137" s="36">
        <v>300</v>
      </c>
      <c r="AV137" s="36"/>
      <c r="AW137" s="36"/>
      <c r="AX137" s="36"/>
      <c r="AY137" s="36"/>
      <c r="AZ137" s="36">
        <v>0</v>
      </c>
      <c r="BA137" s="36"/>
      <c r="BB137" s="36"/>
      <c r="BC137" s="36"/>
      <c r="BD137" s="36"/>
      <c r="BE137" s="36">
        <v>300</v>
      </c>
      <c r="BF137" s="36"/>
      <c r="BG137" s="36"/>
      <c r="BH137" s="36"/>
      <c r="BI137" s="36"/>
      <c r="BJ137" s="36">
        <v>300</v>
      </c>
      <c r="BK137" s="36"/>
      <c r="BL137" s="36"/>
      <c r="BM137" s="36"/>
      <c r="BN137" s="36"/>
      <c r="BO137" s="36">
        <v>0</v>
      </c>
      <c r="BP137" s="36"/>
      <c r="BQ137" s="36"/>
      <c r="BR137" s="36"/>
      <c r="BS137" s="36"/>
      <c r="BT137" s="36">
        <v>300</v>
      </c>
      <c r="BU137" s="36"/>
      <c r="BV137" s="36"/>
      <c r="BW137" s="36"/>
      <c r="BX137" s="36"/>
    </row>
    <row r="138" spans="1:76" s="25" customFormat="1" ht="30" customHeight="1">
      <c r="A138" s="38">
        <v>0</v>
      </c>
      <c r="B138" s="39"/>
      <c r="C138" s="39"/>
      <c r="D138" s="42" t="s">
        <v>202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5"/>
      <c r="Q138" s="43" t="s">
        <v>192</v>
      </c>
      <c r="R138" s="43"/>
      <c r="S138" s="43"/>
      <c r="T138" s="43"/>
      <c r="U138" s="43"/>
      <c r="V138" s="42" t="s">
        <v>203</v>
      </c>
      <c r="W138" s="34"/>
      <c r="X138" s="34"/>
      <c r="Y138" s="34"/>
      <c r="Z138" s="34"/>
      <c r="AA138" s="34"/>
      <c r="AB138" s="34"/>
      <c r="AC138" s="34"/>
      <c r="AD138" s="34"/>
      <c r="AE138" s="35"/>
      <c r="AF138" s="36">
        <v>35</v>
      </c>
      <c r="AG138" s="36"/>
      <c r="AH138" s="36"/>
      <c r="AI138" s="36"/>
      <c r="AJ138" s="36"/>
      <c r="AK138" s="36">
        <v>30</v>
      </c>
      <c r="AL138" s="36"/>
      <c r="AM138" s="36"/>
      <c r="AN138" s="36"/>
      <c r="AO138" s="36"/>
      <c r="AP138" s="36">
        <v>65</v>
      </c>
      <c r="AQ138" s="36"/>
      <c r="AR138" s="36"/>
      <c r="AS138" s="36"/>
      <c r="AT138" s="36"/>
      <c r="AU138" s="36">
        <v>600</v>
      </c>
      <c r="AV138" s="36"/>
      <c r="AW138" s="36"/>
      <c r="AX138" s="36"/>
      <c r="AY138" s="36"/>
      <c r="AZ138" s="36">
        <v>0</v>
      </c>
      <c r="BA138" s="36"/>
      <c r="BB138" s="36"/>
      <c r="BC138" s="36"/>
      <c r="BD138" s="36"/>
      <c r="BE138" s="36">
        <v>600</v>
      </c>
      <c r="BF138" s="36"/>
      <c r="BG138" s="36"/>
      <c r="BH138" s="36"/>
      <c r="BI138" s="36"/>
      <c r="BJ138" s="36">
        <v>300</v>
      </c>
      <c r="BK138" s="36"/>
      <c r="BL138" s="36"/>
      <c r="BM138" s="36"/>
      <c r="BN138" s="36"/>
      <c r="BO138" s="36">
        <v>0</v>
      </c>
      <c r="BP138" s="36"/>
      <c r="BQ138" s="36"/>
      <c r="BR138" s="36"/>
      <c r="BS138" s="36"/>
      <c r="BT138" s="36">
        <v>300</v>
      </c>
      <c r="BU138" s="36"/>
      <c r="BV138" s="36"/>
      <c r="BW138" s="36"/>
      <c r="BX138" s="36"/>
    </row>
    <row r="139" spans="1:76" s="25" customFormat="1" ht="15" customHeight="1">
      <c r="A139" s="38">
        <v>0</v>
      </c>
      <c r="B139" s="39"/>
      <c r="C139" s="39"/>
      <c r="D139" s="42" t="s">
        <v>204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5"/>
      <c r="Q139" s="43" t="s">
        <v>192</v>
      </c>
      <c r="R139" s="43"/>
      <c r="S139" s="43"/>
      <c r="T139" s="43"/>
      <c r="U139" s="43"/>
      <c r="V139" s="42" t="s">
        <v>205</v>
      </c>
      <c r="W139" s="34"/>
      <c r="X139" s="34"/>
      <c r="Y139" s="34"/>
      <c r="Z139" s="34"/>
      <c r="AA139" s="34"/>
      <c r="AB139" s="34"/>
      <c r="AC139" s="34"/>
      <c r="AD139" s="34"/>
      <c r="AE139" s="35"/>
      <c r="AF139" s="36">
        <v>8</v>
      </c>
      <c r="AG139" s="36"/>
      <c r="AH139" s="36"/>
      <c r="AI139" s="36"/>
      <c r="AJ139" s="36"/>
      <c r="AK139" s="36">
        <v>7</v>
      </c>
      <c r="AL139" s="36"/>
      <c r="AM139" s="36"/>
      <c r="AN139" s="36"/>
      <c r="AO139" s="36"/>
      <c r="AP139" s="36">
        <v>15</v>
      </c>
      <c r="AQ139" s="36"/>
      <c r="AR139" s="36"/>
      <c r="AS139" s="36"/>
      <c r="AT139" s="36"/>
      <c r="AU139" s="36">
        <v>200</v>
      </c>
      <c r="AV139" s="36"/>
      <c r="AW139" s="36"/>
      <c r="AX139" s="36"/>
      <c r="AY139" s="36"/>
      <c r="AZ139" s="36">
        <v>0</v>
      </c>
      <c r="BA139" s="36"/>
      <c r="BB139" s="36"/>
      <c r="BC139" s="36"/>
      <c r="BD139" s="36"/>
      <c r="BE139" s="36">
        <v>200</v>
      </c>
      <c r="BF139" s="36"/>
      <c r="BG139" s="36"/>
      <c r="BH139" s="36"/>
      <c r="BI139" s="36"/>
      <c r="BJ139" s="36">
        <v>50</v>
      </c>
      <c r="BK139" s="36"/>
      <c r="BL139" s="36"/>
      <c r="BM139" s="36"/>
      <c r="BN139" s="36"/>
      <c r="BO139" s="36">
        <v>0</v>
      </c>
      <c r="BP139" s="36"/>
      <c r="BQ139" s="36"/>
      <c r="BR139" s="36"/>
      <c r="BS139" s="36"/>
      <c r="BT139" s="36">
        <v>50</v>
      </c>
      <c r="BU139" s="36"/>
      <c r="BV139" s="36"/>
      <c r="BW139" s="36"/>
      <c r="BX139" s="36"/>
    </row>
    <row r="140" spans="1:76" s="6" customFormat="1" ht="15" customHeight="1">
      <c r="A140" s="40">
        <v>0</v>
      </c>
      <c r="B140" s="41"/>
      <c r="C140" s="41"/>
      <c r="D140" s="44" t="s">
        <v>206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30"/>
      <c r="Q140" s="45"/>
      <c r="R140" s="45"/>
      <c r="S140" s="45"/>
      <c r="T140" s="45"/>
      <c r="U140" s="45"/>
      <c r="V140" s="44"/>
      <c r="W140" s="29"/>
      <c r="X140" s="29"/>
      <c r="Y140" s="29"/>
      <c r="Z140" s="29"/>
      <c r="AA140" s="29"/>
      <c r="AB140" s="29"/>
      <c r="AC140" s="29"/>
      <c r="AD140" s="29"/>
      <c r="AE140" s="30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</row>
    <row r="141" spans="1:76" s="25" customFormat="1" ht="42.75" customHeight="1">
      <c r="A141" s="38">
        <v>0</v>
      </c>
      <c r="B141" s="39"/>
      <c r="C141" s="39"/>
      <c r="D141" s="42" t="s">
        <v>207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5"/>
      <c r="Q141" s="43" t="s">
        <v>192</v>
      </c>
      <c r="R141" s="43"/>
      <c r="S141" s="43"/>
      <c r="T141" s="43"/>
      <c r="U141" s="43"/>
      <c r="V141" s="42" t="s">
        <v>208</v>
      </c>
      <c r="W141" s="34"/>
      <c r="X141" s="34"/>
      <c r="Y141" s="34"/>
      <c r="Z141" s="34"/>
      <c r="AA141" s="34"/>
      <c r="AB141" s="34"/>
      <c r="AC141" s="34"/>
      <c r="AD141" s="34"/>
      <c r="AE141" s="35"/>
      <c r="AF141" s="36">
        <v>3</v>
      </c>
      <c r="AG141" s="36"/>
      <c r="AH141" s="36"/>
      <c r="AI141" s="36"/>
      <c r="AJ141" s="36"/>
      <c r="AK141" s="36">
        <v>1</v>
      </c>
      <c r="AL141" s="36"/>
      <c r="AM141" s="36"/>
      <c r="AN141" s="36"/>
      <c r="AO141" s="36"/>
      <c r="AP141" s="36">
        <v>4</v>
      </c>
      <c r="AQ141" s="36"/>
      <c r="AR141" s="36"/>
      <c r="AS141" s="36"/>
      <c r="AT141" s="36"/>
      <c r="AU141" s="36">
        <v>43</v>
      </c>
      <c r="AV141" s="36"/>
      <c r="AW141" s="36"/>
      <c r="AX141" s="36"/>
      <c r="AY141" s="36"/>
      <c r="AZ141" s="36">
        <v>0</v>
      </c>
      <c r="BA141" s="36"/>
      <c r="BB141" s="36"/>
      <c r="BC141" s="36"/>
      <c r="BD141" s="36"/>
      <c r="BE141" s="36">
        <v>43</v>
      </c>
      <c r="BF141" s="36"/>
      <c r="BG141" s="36"/>
      <c r="BH141" s="36"/>
      <c r="BI141" s="36"/>
      <c r="BJ141" s="36">
        <v>43</v>
      </c>
      <c r="BK141" s="36"/>
      <c r="BL141" s="36"/>
      <c r="BM141" s="36"/>
      <c r="BN141" s="36"/>
      <c r="BO141" s="36">
        <v>0</v>
      </c>
      <c r="BP141" s="36"/>
      <c r="BQ141" s="36"/>
      <c r="BR141" s="36"/>
      <c r="BS141" s="36"/>
      <c r="BT141" s="36">
        <v>43</v>
      </c>
      <c r="BU141" s="36"/>
      <c r="BV141" s="36"/>
      <c r="BW141" s="36"/>
      <c r="BX141" s="36"/>
    </row>
    <row r="142" spans="1:76" s="25" customFormat="1" ht="30" customHeight="1">
      <c r="A142" s="38">
        <v>0</v>
      </c>
      <c r="B142" s="39"/>
      <c r="C142" s="39"/>
      <c r="D142" s="42" t="s">
        <v>209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5"/>
      <c r="Q142" s="43" t="s">
        <v>192</v>
      </c>
      <c r="R142" s="43"/>
      <c r="S142" s="43"/>
      <c r="T142" s="43"/>
      <c r="U142" s="43"/>
      <c r="V142" s="42" t="s">
        <v>208</v>
      </c>
      <c r="W142" s="34"/>
      <c r="X142" s="34"/>
      <c r="Y142" s="34"/>
      <c r="Z142" s="34"/>
      <c r="AA142" s="34"/>
      <c r="AB142" s="34"/>
      <c r="AC142" s="34"/>
      <c r="AD142" s="34"/>
      <c r="AE142" s="35"/>
      <c r="AF142" s="36">
        <v>1</v>
      </c>
      <c r="AG142" s="36"/>
      <c r="AH142" s="36"/>
      <c r="AI142" s="36"/>
      <c r="AJ142" s="36"/>
      <c r="AK142" s="36">
        <v>1</v>
      </c>
      <c r="AL142" s="36"/>
      <c r="AM142" s="36"/>
      <c r="AN142" s="36"/>
      <c r="AO142" s="36"/>
      <c r="AP142" s="36">
        <v>1</v>
      </c>
      <c r="AQ142" s="36"/>
      <c r="AR142" s="36"/>
      <c r="AS142" s="36"/>
      <c r="AT142" s="36"/>
      <c r="AU142" s="36">
        <v>29</v>
      </c>
      <c r="AV142" s="36"/>
      <c r="AW142" s="36"/>
      <c r="AX142" s="36"/>
      <c r="AY142" s="36"/>
      <c r="AZ142" s="36">
        <v>0</v>
      </c>
      <c r="BA142" s="36"/>
      <c r="BB142" s="36"/>
      <c r="BC142" s="36"/>
      <c r="BD142" s="36"/>
      <c r="BE142" s="36">
        <v>29</v>
      </c>
      <c r="BF142" s="36"/>
      <c r="BG142" s="36"/>
      <c r="BH142" s="36"/>
      <c r="BI142" s="36"/>
      <c r="BJ142" s="36">
        <v>7</v>
      </c>
      <c r="BK142" s="36"/>
      <c r="BL142" s="36"/>
      <c r="BM142" s="36"/>
      <c r="BN142" s="36"/>
      <c r="BO142" s="36">
        <v>0</v>
      </c>
      <c r="BP142" s="36"/>
      <c r="BQ142" s="36"/>
      <c r="BR142" s="36"/>
      <c r="BS142" s="36"/>
      <c r="BT142" s="36">
        <v>7</v>
      </c>
      <c r="BU142" s="36"/>
      <c r="BV142" s="36"/>
      <c r="BW142" s="36"/>
      <c r="BX142" s="36"/>
    </row>
    <row r="143" spans="1:76" s="25" customFormat="1" ht="45" customHeight="1">
      <c r="A143" s="38">
        <v>0</v>
      </c>
      <c r="B143" s="39"/>
      <c r="C143" s="39"/>
      <c r="D143" s="42" t="s">
        <v>210</v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5"/>
      <c r="Q143" s="43" t="s">
        <v>211</v>
      </c>
      <c r="R143" s="43"/>
      <c r="S143" s="43"/>
      <c r="T143" s="43"/>
      <c r="U143" s="43"/>
      <c r="V143" s="42" t="s">
        <v>208</v>
      </c>
      <c r="W143" s="34"/>
      <c r="X143" s="34"/>
      <c r="Y143" s="34"/>
      <c r="Z143" s="34"/>
      <c r="AA143" s="34"/>
      <c r="AB143" s="34"/>
      <c r="AC143" s="34"/>
      <c r="AD143" s="34"/>
      <c r="AE143" s="35"/>
      <c r="AF143" s="36">
        <v>231270</v>
      </c>
      <c r="AG143" s="36"/>
      <c r="AH143" s="36"/>
      <c r="AI143" s="36"/>
      <c r="AJ143" s="36"/>
      <c r="AK143" s="36">
        <v>20921</v>
      </c>
      <c r="AL143" s="36"/>
      <c r="AM143" s="36"/>
      <c r="AN143" s="36"/>
      <c r="AO143" s="36"/>
      <c r="AP143" s="36">
        <v>252191</v>
      </c>
      <c r="AQ143" s="36"/>
      <c r="AR143" s="36"/>
      <c r="AS143" s="36"/>
      <c r="AT143" s="36"/>
      <c r="AU143" s="36">
        <v>248351</v>
      </c>
      <c r="AV143" s="36"/>
      <c r="AW143" s="36"/>
      <c r="AX143" s="36"/>
      <c r="AY143" s="36"/>
      <c r="AZ143" s="36">
        <v>18182</v>
      </c>
      <c r="BA143" s="36"/>
      <c r="BB143" s="36"/>
      <c r="BC143" s="36"/>
      <c r="BD143" s="36"/>
      <c r="BE143" s="36">
        <v>266533</v>
      </c>
      <c r="BF143" s="36"/>
      <c r="BG143" s="36"/>
      <c r="BH143" s="36"/>
      <c r="BI143" s="36"/>
      <c r="BJ143" s="36">
        <v>331499</v>
      </c>
      <c r="BK143" s="36"/>
      <c r="BL143" s="36"/>
      <c r="BM143" s="36"/>
      <c r="BN143" s="36"/>
      <c r="BO143" s="36">
        <v>18182</v>
      </c>
      <c r="BP143" s="36"/>
      <c r="BQ143" s="36"/>
      <c r="BR143" s="36"/>
      <c r="BS143" s="36"/>
      <c r="BT143" s="36">
        <v>349681</v>
      </c>
      <c r="BU143" s="36"/>
      <c r="BV143" s="36"/>
      <c r="BW143" s="36"/>
      <c r="BX143" s="36"/>
    </row>
    <row r="144" spans="1:76" s="25" customFormat="1" ht="45" customHeight="1">
      <c r="A144" s="38">
        <v>0</v>
      </c>
      <c r="B144" s="39"/>
      <c r="C144" s="39"/>
      <c r="D144" s="42" t="s">
        <v>212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5"/>
      <c r="Q144" s="43" t="s">
        <v>211</v>
      </c>
      <c r="R144" s="43"/>
      <c r="S144" s="43"/>
      <c r="T144" s="43"/>
      <c r="U144" s="43"/>
      <c r="V144" s="42" t="s">
        <v>208</v>
      </c>
      <c r="W144" s="34"/>
      <c r="X144" s="34"/>
      <c r="Y144" s="34"/>
      <c r="Z144" s="34"/>
      <c r="AA144" s="34"/>
      <c r="AB144" s="34"/>
      <c r="AC144" s="34"/>
      <c r="AD144" s="34"/>
      <c r="AE144" s="35"/>
      <c r="AF144" s="36">
        <v>0</v>
      </c>
      <c r="AG144" s="36"/>
      <c r="AH144" s="36"/>
      <c r="AI144" s="36"/>
      <c r="AJ144" s="36"/>
      <c r="AK144" s="36">
        <v>3167</v>
      </c>
      <c r="AL144" s="36"/>
      <c r="AM144" s="36"/>
      <c r="AN144" s="36"/>
      <c r="AO144" s="36"/>
      <c r="AP144" s="36">
        <v>3167</v>
      </c>
      <c r="AQ144" s="36"/>
      <c r="AR144" s="36"/>
      <c r="AS144" s="36"/>
      <c r="AT144" s="36"/>
      <c r="AU144" s="36">
        <v>2857</v>
      </c>
      <c r="AV144" s="36"/>
      <c r="AW144" s="36"/>
      <c r="AX144" s="36"/>
      <c r="AY144" s="36"/>
      <c r="AZ144" s="36">
        <v>3166</v>
      </c>
      <c r="BA144" s="36"/>
      <c r="BB144" s="36"/>
      <c r="BC144" s="36"/>
      <c r="BD144" s="36"/>
      <c r="BE144" s="36">
        <v>6023</v>
      </c>
      <c r="BF144" s="36"/>
      <c r="BG144" s="36"/>
      <c r="BH144" s="36"/>
      <c r="BI144" s="36"/>
      <c r="BJ144" s="36">
        <v>0</v>
      </c>
      <c r="BK144" s="36"/>
      <c r="BL144" s="36"/>
      <c r="BM144" s="36"/>
      <c r="BN144" s="36"/>
      <c r="BO144" s="36">
        <v>0</v>
      </c>
      <c r="BP144" s="36"/>
      <c r="BQ144" s="36"/>
      <c r="BR144" s="36"/>
      <c r="BS144" s="36"/>
      <c r="BT144" s="36">
        <v>0</v>
      </c>
      <c r="BU144" s="36"/>
      <c r="BV144" s="36"/>
      <c r="BW144" s="36"/>
      <c r="BX144" s="36"/>
    </row>
    <row r="145" spans="1:76" s="25" customFormat="1" ht="60" customHeight="1">
      <c r="A145" s="38">
        <v>0</v>
      </c>
      <c r="B145" s="39"/>
      <c r="C145" s="39"/>
      <c r="D145" s="42" t="s">
        <v>213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5"/>
      <c r="Q145" s="43" t="s">
        <v>211</v>
      </c>
      <c r="R145" s="43"/>
      <c r="S145" s="43"/>
      <c r="T145" s="43"/>
      <c r="U145" s="43"/>
      <c r="V145" s="42" t="s">
        <v>208</v>
      </c>
      <c r="W145" s="34"/>
      <c r="X145" s="34"/>
      <c r="Y145" s="34"/>
      <c r="Z145" s="34"/>
      <c r="AA145" s="34"/>
      <c r="AB145" s="34"/>
      <c r="AC145" s="34"/>
      <c r="AD145" s="34"/>
      <c r="AE145" s="35"/>
      <c r="AF145" s="36">
        <v>493</v>
      </c>
      <c r="AG145" s="36"/>
      <c r="AH145" s="36"/>
      <c r="AI145" s="36"/>
      <c r="AJ145" s="36"/>
      <c r="AK145" s="36">
        <v>0</v>
      </c>
      <c r="AL145" s="36"/>
      <c r="AM145" s="36"/>
      <c r="AN145" s="36"/>
      <c r="AO145" s="36"/>
      <c r="AP145" s="36">
        <v>493</v>
      </c>
      <c r="AQ145" s="36"/>
      <c r="AR145" s="36"/>
      <c r="AS145" s="36"/>
      <c r="AT145" s="36"/>
      <c r="AU145" s="36">
        <v>10142</v>
      </c>
      <c r="AV145" s="36"/>
      <c r="AW145" s="36"/>
      <c r="AX145" s="36"/>
      <c r="AY145" s="36"/>
      <c r="AZ145" s="36">
        <v>0</v>
      </c>
      <c r="BA145" s="36"/>
      <c r="BB145" s="36"/>
      <c r="BC145" s="36"/>
      <c r="BD145" s="36"/>
      <c r="BE145" s="36">
        <v>10142</v>
      </c>
      <c r="BF145" s="36"/>
      <c r="BG145" s="36"/>
      <c r="BH145" s="36"/>
      <c r="BI145" s="36"/>
      <c r="BJ145" s="36">
        <v>11238</v>
      </c>
      <c r="BK145" s="36"/>
      <c r="BL145" s="36"/>
      <c r="BM145" s="36"/>
      <c r="BN145" s="36"/>
      <c r="BO145" s="36">
        <v>0</v>
      </c>
      <c r="BP145" s="36"/>
      <c r="BQ145" s="36"/>
      <c r="BR145" s="36"/>
      <c r="BS145" s="36"/>
      <c r="BT145" s="36">
        <v>11238</v>
      </c>
      <c r="BU145" s="36"/>
      <c r="BV145" s="36"/>
      <c r="BW145" s="36"/>
      <c r="BX145" s="36"/>
    </row>
    <row r="146" spans="1:76" s="25" customFormat="1" ht="30" customHeight="1">
      <c r="A146" s="38">
        <v>0</v>
      </c>
      <c r="B146" s="39"/>
      <c r="C146" s="39"/>
      <c r="D146" s="42" t="s">
        <v>214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5"/>
      <c r="Q146" s="43" t="s">
        <v>192</v>
      </c>
      <c r="R146" s="43"/>
      <c r="S146" s="43"/>
      <c r="T146" s="43"/>
      <c r="U146" s="43"/>
      <c r="V146" s="42" t="s">
        <v>208</v>
      </c>
      <c r="W146" s="34"/>
      <c r="X146" s="34"/>
      <c r="Y146" s="34"/>
      <c r="Z146" s="34"/>
      <c r="AA146" s="34"/>
      <c r="AB146" s="34"/>
      <c r="AC146" s="34"/>
      <c r="AD146" s="34"/>
      <c r="AE146" s="35"/>
      <c r="AF146" s="36">
        <v>5</v>
      </c>
      <c r="AG146" s="36"/>
      <c r="AH146" s="36"/>
      <c r="AI146" s="36"/>
      <c r="AJ146" s="36"/>
      <c r="AK146" s="36">
        <v>3</v>
      </c>
      <c r="AL146" s="36"/>
      <c r="AM146" s="36"/>
      <c r="AN146" s="36"/>
      <c r="AO146" s="36"/>
      <c r="AP146" s="36">
        <v>8</v>
      </c>
      <c r="AQ146" s="36"/>
      <c r="AR146" s="36"/>
      <c r="AS146" s="36"/>
      <c r="AT146" s="36"/>
      <c r="AU146" s="36">
        <v>86</v>
      </c>
      <c r="AV146" s="36"/>
      <c r="AW146" s="36"/>
      <c r="AX146" s="36"/>
      <c r="AY146" s="36"/>
      <c r="AZ146" s="36">
        <v>0</v>
      </c>
      <c r="BA146" s="36"/>
      <c r="BB146" s="36"/>
      <c r="BC146" s="36"/>
      <c r="BD146" s="36"/>
      <c r="BE146" s="36">
        <v>86</v>
      </c>
      <c r="BF146" s="36"/>
      <c r="BG146" s="36"/>
      <c r="BH146" s="36"/>
      <c r="BI146" s="36"/>
      <c r="BJ146" s="36">
        <v>43</v>
      </c>
      <c r="BK146" s="36"/>
      <c r="BL146" s="36"/>
      <c r="BM146" s="36"/>
      <c r="BN146" s="36"/>
      <c r="BO146" s="36">
        <v>0</v>
      </c>
      <c r="BP146" s="36"/>
      <c r="BQ146" s="36"/>
      <c r="BR146" s="36"/>
      <c r="BS146" s="36"/>
      <c r="BT146" s="36">
        <v>43</v>
      </c>
      <c r="BU146" s="36"/>
      <c r="BV146" s="36"/>
      <c r="BW146" s="36"/>
      <c r="BX146" s="36"/>
    </row>
    <row r="147" spans="1:76" s="6" customFormat="1" ht="15" customHeight="1">
      <c r="A147" s="40">
        <v>0</v>
      </c>
      <c r="B147" s="41"/>
      <c r="C147" s="41"/>
      <c r="D147" s="44" t="s">
        <v>215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30"/>
      <c r="Q147" s="45"/>
      <c r="R147" s="45"/>
      <c r="S147" s="45"/>
      <c r="T147" s="45"/>
      <c r="U147" s="45"/>
      <c r="V147" s="44"/>
      <c r="W147" s="29"/>
      <c r="X147" s="29"/>
      <c r="Y147" s="29"/>
      <c r="Z147" s="29"/>
      <c r="AA147" s="29"/>
      <c r="AB147" s="29"/>
      <c r="AC147" s="29"/>
      <c r="AD147" s="29"/>
      <c r="AE147" s="30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</row>
    <row r="148" spans="1:76" s="25" customFormat="1" ht="42.75" customHeight="1">
      <c r="A148" s="38">
        <v>0</v>
      </c>
      <c r="B148" s="39"/>
      <c r="C148" s="39"/>
      <c r="D148" s="42" t="s">
        <v>216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5"/>
      <c r="Q148" s="43" t="s">
        <v>217</v>
      </c>
      <c r="R148" s="43"/>
      <c r="S148" s="43"/>
      <c r="T148" s="43"/>
      <c r="U148" s="43"/>
      <c r="V148" s="42" t="s">
        <v>208</v>
      </c>
      <c r="W148" s="34"/>
      <c r="X148" s="34"/>
      <c r="Y148" s="34"/>
      <c r="Z148" s="34"/>
      <c r="AA148" s="34"/>
      <c r="AB148" s="34"/>
      <c r="AC148" s="34"/>
      <c r="AD148" s="34"/>
      <c r="AE148" s="35"/>
      <c r="AF148" s="36">
        <v>100</v>
      </c>
      <c r="AG148" s="36"/>
      <c r="AH148" s="36"/>
      <c r="AI148" s="36"/>
      <c r="AJ148" s="36"/>
      <c r="AK148" s="36">
        <v>100</v>
      </c>
      <c r="AL148" s="36"/>
      <c r="AM148" s="36"/>
      <c r="AN148" s="36"/>
      <c r="AO148" s="36"/>
      <c r="AP148" s="36">
        <v>100</v>
      </c>
      <c r="AQ148" s="36"/>
      <c r="AR148" s="36"/>
      <c r="AS148" s="36"/>
      <c r="AT148" s="36"/>
      <c r="AU148" s="36">
        <v>100</v>
      </c>
      <c r="AV148" s="36"/>
      <c r="AW148" s="36"/>
      <c r="AX148" s="36"/>
      <c r="AY148" s="36"/>
      <c r="AZ148" s="36">
        <v>100</v>
      </c>
      <c r="BA148" s="36"/>
      <c r="BB148" s="36"/>
      <c r="BC148" s="36"/>
      <c r="BD148" s="36"/>
      <c r="BE148" s="36">
        <v>100</v>
      </c>
      <c r="BF148" s="36"/>
      <c r="BG148" s="36"/>
      <c r="BH148" s="36"/>
      <c r="BI148" s="36"/>
      <c r="BJ148" s="36">
        <v>100</v>
      </c>
      <c r="BK148" s="36"/>
      <c r="BL148" s="36"/>
      <c r="BM148" s="36"/>
      <c r="BN148" s="36"/>
      <c r="BO148" s="36">
        <v>100</v>
      </c>
      <c r="BP148" s="36"/>
      <c r="BQ148" s="36"/>
      <c r="BR148" s="36"/>
      <c r="BS148" s="36"/>
      <c r="BT148" s="36">
        <v>100</v>
      </c>
      <c r="BU148" s="36"/>
      <c r="BV148" s="36"/>
      <c r="BW148" s="36"/>
      <c r="BX148" s="36"/>
    </row>
    <row r="149" spans="1:76" s="25" customFormat="1" ht="45" customHeight="1">
      <c r="A149" s="38">
        <v>0</v>
      </c>
      <c r="B149" s="39"/>
      <c r="C149" s="39"/>
      <c r="D149" s="42" t="s">
        <v>218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5"/>
      <c r="Q149" s="43" t="s">
        <v>217</v>
      </c>
      <c r="R149" s="43"/>
      <c r="S149" s="43"/>
      <c r="T149" s="43"/>
      <c r="U149" s="43"/>
      <c r="V149" s="42" t="s">
        <v>208</v>
      </c>
      <c r="W149" s="34"/>
      <c r="X149" s="34"/>
      <c r="Y149" s="34"/>
      <c r="Z149" s="34"/>
      <c r="AA149" s="34"/>
      <c r="AB149" s="34"/>
      <c r="AC149" s="34"/>
      <c r="AD149" s="34"/>
      <c r="AE149" s="35"/>
      <c r="AF149" s="36">
        <v>100</v>
      </c>
      <c r="AG149" s="36"/>
      <c r="AH149" s="36"/>
      <c r="AI149" s="36"/>
      <c r="AJ149" s="36"/>
      <c r="AK149" s="36">
        <v>100</v>
      </c>
      <c r="AL149" s="36"/>
      <c r="AM149" s="36"/>
      <c r="AN149" s="36"/>
      <c r="AO149" s="36"/>
      <c r="AP149" s="36">
        <v>100</v>
      </c>
      <c r="AQ149" s="36"/>
      <c r="AR149" s="36"/>
      <c r="AS149" s="36"/>
      <c r="AT149" s="36"/>
      <c r="AU149" s="36">
        <v>100</v>
      </c>
      <c r="AV149" s="36"/>
      <c r="AW149" s="36"/>
      <c r="AX149" s="36"/>
      <c r="AY149" s="36"/>
      <c r="AZ149" s="36">
        <v>100</v>
      </c>
      <c r="BA149" s="36"/>
      <c r="BB149" s="36"/>
      <c r="BC149" s="36"/>
      <c r="BD149" s="36"/>
      <c r="BE149" s="36">
        <v>100</v>
      </c>
      <c r="BF149" s="36"/>
      <c r="BG149" s="36"/>
      <c r="BH149" s="36"/>
      <c r="BI149" s="36"/>
      <c r="BJ149" s="36">
        <v>100</v>
      </c>
      <c r="BK149" s="36"/>
      <c r="BL149" s="36"/>
      <c r="BM149" s="36"/>
      <c r="BN149" s="36"/>
      <c r="BO149" s="36">
        <v>100</v>
      </c>
      <c r="BP149" s="36"/>
      <c r="BQ149" s="36"/>
      <c r="BR149" s="36"/>
      <c r="BS149" s="36"/>
      <c r="BT149" s="36">
        <v>100</v>
      </c>
      <c r="BU149" s="36"/>
      <c r="BV149" s="36"/>
      <c r="BW149" s="36"/>
      <c r="BX149" s="36"/>
    </row>
    <row r="151" spans="1:64" ht="14.25" customHeight="1">
      <c r="A151" s="66" t="s">
        <v>274</v>
      </c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</row>
    <row r="152" spans="1:61" ht="22.5" customHeight="1">
      <c r="A152" s="83" t="s">
        <v>6</v>
      </c>
      <c r="B152" s="84"/>
      <c r="C152" s="84"/>
      <c r="D152" s="43" t="s">
        <v>9</v>
      </c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 t="s">
        <v>8</v>
      </c>
      <c r="R152" s="43"/>
      <c r="S152" s="43"/>
      <c r="T152" s="43"/>
      <c r="U152" s="43"/>
      <c r="V152" s="43" t="s">
        <v>7</v>
      </c>
      <c r="W152" s="43"/>
      <c r="X152" s="43"/>
      <c r="Y152" s="43"/>
      <c r="Z152" s="43"/>
      <c r="AA152" s="43"/>
      <c r="AB152" s="43"/>
      <c r="AC152" s="43"/>
      <c r="AD152" s="43"/>
      <c r="AE152" s="43"/>
      <c r="AF152" s="78" t="s">
        <v>265</v>
      </c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80"/>
      <c r="AU152" s="78" t="s">
        <v>270</v>
      </c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80"/>
    </row>
    <row r="153" spans="1:61" ht="28.5" customHeight="1">
      <c r="A153" s="86"/>
      <c r="B153" s="87"/>
      <c r="C153" s="87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 t="s">
        <v>4</v>
      </c>
      <c r="AG153" s="43"/>
      <c r="AH153" s="43"/>
      <c r="AI153" s="43"/>
      <c r="AJ153" s="43"/>
      <c r="AK153" s="43" t="s">
        <v>3</v>
      </c>
      <c r="AL153" s="43"/>
      <c r="AM153" s="43"/>
      <c r="AN153" s="43"/>
      <c r="AO153" s="43"/>
      <c r="AP153" s="43" t="s">
        <v>123</v>
      </c>
      <c r="AQ153" s="43"/>
      <c r="AR153" s="43"/>
      <c r="AS153" s="43"/>
      <c r="AT153" s="43"/>
      <c r="AU153" s="43" t="s">
        <v>4</v>
      </c>
      <c r="AV153" s="43"/>
      <c r="AW153" s="43"/>
      <c r="AX153" s="43"/>
      <c r="AY153" s="43"/>
      <c r="AZ153" s="43" t="s">
        <v>3</v>
      </c>
      <c r="BA153" s="43"/>
      <c r="BB153" s="43"/>
      <c r="BC153" s="43"/>
      <c r="BD153" s="43"/>
      <c r="BE153" s="43" t="s">
        <v>90</v>
      </c>
      <c r="BF153" s="43"/>
      <c r="BG153" s="43"/>
      <c r="BH153" s="43"/>
      <c r="BI153" s="43"/>
    </row>
    <row r="154" spans="1:61" ht="15" customHeight="1">
      <c r="A154" s="78">
        <v>1</v>
      </c>
      <c r="B154" s="79"/>
      <c r="C154" s="79"/>
      <c r="D154" s="43">
        <v>2</v>
      </c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>
        <v>3</v>
      </c>
      <c r="R154" s="43"/>
      <c r="S154" s="43"/>
      <c r="T154" s="43"/>
      <c r="U154" s="43"/>
      <c r="V154" s="43">
        <v>4</v>
      </c>
      <c r="W154" s="43"/>
      <c r="X154" s="43"/>
      <c r="Y154" s="43"/>
      <c r="Z154" s="43"/>
      <c r="AA154" s="43"/>
      <c r="AB154" s="43"/>
      <c r="AC154" s="43"/>
      <c r="AD154" s="43"/>
      <c r="AE154" s="43"/>
      <c r="AF154" s="43">
        <v>5</v>
      </c>
      <c r="AG154" s="43"/>
      <c r="AH154" s="43"/>
      <c r="AI154" s="43"/>
      <c r="AJ154" s="43"/>
      <c r="AK154" s="43">
        <v>6</v>
      </c>
      <c r="AL154" s="43"/>
      <c r="AM154" s="43"/>
      <c r="AN154" s="43"/>
      <c r="AO154" s="43"/>
      <c r="AP154" s="43">
        <v>7</v>
      </c>
      <c r="AQ154" s="43"/>
      <c r="AR154" s="43"/>
      <c r="AS154" s="43"/>
      <c r="AT154" s="43"/>
      <c r="AU154" s="43">
        <v>8</v>
      </c>
      <c r="AV154" s="43"/>
      <c r="AW154" s="43"/>
      <c r="AX154" s="43"/>
      <c r="AY154" s="43"/>
      <c r="AZ154" s="43">
        <v>9</v>
      </c>
      <c r="BA154" s="43"/>
      <c r="BB154" s="43"/>
      <c r="BC154" s="43"/>
      <c r="BD154" s="43"/>
      <c r="BE154" s="43">
        <v>10</v>
      </c>
      <c r="BF154" s="43"/>
      <c r="BG154" s="43"/>
      <c r="BH154" s="43"/>
      <c r="BI154" s="43"/>
    </row>
    <row r="155" spans="1:79" ht="15.75" customHeight="1" hidden="1">
      <c r="A155" s="93" t="s">
        <v>154</v>
      </c>
      <c r="B155" s="94"/>
      <c r="C155" s="94"/>
      <c r="D155" s="43" t="s">
        <v>57</v>
      </c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 t="s">
        <v>70</v>
      </c>
      <c r="R155" s="43"/>
      <c r="S155" s="43"/>
      <c r="T155" s="43"/>
      <c r="U155" s="43"/>
      <c r="V155" s="43" t="s">
        <v>71</v>
      </c>
      <c r="W155" s="43"/>
      <c r="X155" s="43"/>
      <c r="Y155" s="43"/>
      <c r="Z155" s="43"/>
      <c r="AA155" s="43"/>
      <c r="AB155" s="43"/>
      <c r="AC155" s="43"/>
      <c r="AD155" s="43"/>
      <c r="AE155" s="43"/>
      <c r="AF155" s="69" t="s">
        <v>107</v>
      </c>
      <c r="AG155" s="69"/>
      <c r="AH155" s="69"/>
      <c r="AI155" s="69"/>
      <c r="AJ155" s="69"/>
      <c r="AK155" s="67" t="s">
        <v>108</v>
      </c>
      <c r="AL155" s="67"/>
      <c r="AM155" s="67"/>
      <c r="AN155" s="67"/>
      <c r="AO155" s="67"/>
      <c r="AP155" s="89" t="s">
        <v>190</v>
      </c>
      <c r="AQ155" s="89"/>
      <c r="AR155" s="89"/>
      <c r="AS155" s="89"/>
      <c r="AT155" s="89"/>
      <c r="AU155" s="69" t="s">
        <v>109</v>
      </c>
      <c r="AV155" s="69"/>
      <c r="AW155" s="69"/>
      <c r="AX155" s="69"/>
      <c r="AY155" s="69"/>
      <c r="AZ155" s="67" t="s">
        <v>110</v>
      </c>
      <c r="BA155" s="67"/>
      <c r="BB155" s="67"/>
      <c r="BC155" s="67"/>
      <c r="BD155" s="67"/>
      <c r="BE155" s="89" t="s">
        <v>190</v>
      </c>
      <c r="BF155" s="89"/>
      <c r="BG155" s="89"/>
      <c r="BH155" s="89"/>
      <c r="BI155" s="89"/>
      <c r="CA155" t="s">
        <v>39</v>
      </c>
    </row>
    <row r="156" spans="1:79" s="6" customFormat="1" ht="14.25">
      <c r="A156" s="40">
        <v>0</v>
      </c>
      <c r="B156" s="41"/>
      <c r="C156" s="41"/>
      <c r="D156" s="45" t="s">
        <v>189</v>
      </c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CA156" s="6" t="s">
        <v>40</v>
      </c>
    </row>
    <row r="157" spans="1:61" s="25" customFormat="1" ht="14.25" customHeight="1">
      <c r="A157" s="38">
        <v>0</v>
      </c>
      <c r="B157" s="39"/>
      <c r="C157" s="39"/>
      <c r="D157" s="42" t="s">
        <v>191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5"/>
      <c r="Q157" s="43" t="s">
        <v>192</v>
      </c>
      <c r="R157" s="43"/>
      <c r="S157" s="43"/>
      <c r="T157" s="43"/>
      <c r="U157" s="43"/>
      <c r="V157" s="43" t="s">
        <v>193</v>
      </c>
      <c r="W157" s="43"/>
      <c r="X157" s="43"/>
      <c r="Y157" s="43"/>
      <c r="Z157" s="43"/>
      <c r="AA157" s="43"/>
      <c r="AB157" s="43"/>
      <c r="AC157" s="43"/>
      <c r="AD157" s="43"/>
      <c r="AE157" s="43"/>
      <c r="AF157" s="36">
        <v>0</v>
      </c>
      <c r="AG157" s="36"/>
      <c r="AH157" s="36"/>
      <c r="AI157" s="36"/>
      <c r="AJ157" s="36"/>
      <c r="AK157" s="36">
        <v>0</v>
      </c>
      <c r="AL157" s="36"/>
      <c r="AM157" s="36"/>
      <c r="AN157" s="36"/>
      <c r="AO157" s="36"/>
      <c r="AP157" s="36">
        <v>0</v>
      </c>
      <c r="AQ157" s="36"/>
      <c r="AR157" s="36"/>
      <c r="AS157" s="36"/>
      <c r="AT157" s="36"/>
      <c r="AU157" s="36">
        <v>0</v>
      </c>
      <c r="AV157" s="36"/>
      <c r="AW157" s="36"/>
      <c r="AX157" s="36"/>
      <c r="AY157" s="36"/>
      <c r="AZ157" s="36">
        <v>0</v>
      </c>
      <c r="BA157" s="36"/>
      <c r="BB157" s="36"/>
      <c r="BC157" s="36"/>
      <c r="BD157" s="36"/>
      <c r="BE157" s="36">
        <v>0</v>
      </c>
      <c r="BF157" s="36"/>
      <c r="BG157" s="36"/>
      <c r="BH157" s="36"/>
      <c r="BI157" s="36"/>
    </row>
    <row r="158" spans="1:61" s="25" customFormat="1" ht="45" customHeight="1">
      <c r="A158" s="38">
        <v>0</v>
      </c>
      <c r="B158" s="39"/>
      <c r="C158" s="39"/>
      <c r="D158" s="42" t="s">
        <v>194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5"/>
      <c r="Q158" s="43" t="s">
        <v>195</v>
      </c>
      <c r="R158" s="43"/>
      <c r="S158" s="43"/>
      <c r="T158" s="43"/>
      <c r="U158" s="43"/>
      <c r="V158" s="43" t="s">
        <v>196</v>
      </c>
      <c r="W158" s="43"/>
      <c r="X158" s="43"/>
      <c r="Y158" s="43"/>
      <c r="Z158" s="43"/>
      <c r="AA158" s="43"/>
      <c r="AB158" s="43"/>
      <c r="AC158" s="43"/>
      <c r="AD158" s="43"/>
      <c r="AE158" s="43"/>
      <c r="AF158" s="36">
        <v>0</v>
      </c>
      <c r="AG158" s="36"/>
      <c r="AH158" s="36"/>
      <c r="AI158" s="36"/>
      <c r="AJ158" s="36"/>
      <c r="AK158" s="36">
        <v>0</v>
      </c>
      <c r="AL158" s="36"/>
      <c r="AM158" s="36"/>
      <c r="AN158" s="36"/>
      <c r="AO158" s="36"/>
      <c r="AP158" s="36">
        <v>0</v>
      </c>
      <c r="AQ158" s="36"/>
      <c r="AR158" s="36"/>
      <c r="AS158" s="36"/>
      <c r="AT158" s="36"/>
      <c r="AU158" s="36">
        <v>0</v>
      </c>
      <c r="AV158" s="36"/>
      <c r="AW158" s="36"/>
      <c r="AX158" s="36"/>
      <c r="AY158" s="36"/>
      <c r="AZ158" s="36">
        <v>0</v>
      </c>
      <c r="BA158" s="36"/>
      <c r="BB158" s="36"/>
      <c r="BC158" s="36"/>
      <c r="BD158" s="36"/>
      <c r="BE158" s="36">
        <v>0</v>
      </c>
      <c r="BF158" s="36"/>
      <c r="BG158" s="36"/>
      <c r="BH158" s="36"/>
      <c r="BI158" s="36"/>
    </row>
    <row r="159" spans="1:61" s="25" customFormat="1" ht="30" customHeight="1">
      <c r="A159" s="38">
        <v>0</v>
      </c>
      <c r="B159" s="39"/>
      <c r="C159" s="39"/>
      <c r="D159" s="42" t="s">
        <v>197</v>
      </c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5"/>
      <c r="Q159" s="43" t="s">
        <v>195</v>
      </c>
      <c r="R159" s="43"/>
      <c r="S159" s="43"/>
      <c r="T159" s="43"/>
      <c r="U159" s="43"/>
      <c r="V159" s="43" t="s">
        <v>196</v>
      </c>
      <c r="W159" s="43"/>
      <c r="X159" s="43"/>
      <c r="Y159" s="43"/>
      <c r="Z159" s="43"/>
      <c r="AA159" s="43"/>
      <c r="AB159" s="43"/>
      <c r="AC159" s="43"/>
      <c r="AD159" s="43"/>
      <c r="AE159" s="43"/>
      <c r="AF159" s="36">
        <v>0</v>
      </c>
      <c r="AG159" s="36"/>
      <c r="AH159" s="36"/>
      <c r="AI159" s="36"/>
      <c r="AJ159" s="36"/>
      <c r="AK159" s="36">
        <v>0</v>
      </c>
      <c r="AL159" s="36"/>
      <c r="AM159" s="36"/>
      <c r="AN159" s="36"/>
      <c r="AO159" s="36"/>
      <c r="AP159" s="36">
        <v>0</v>
      </c>
      <c r="AQ159" s="36"/>
      <c r="AR159" s="36"/>
      <c r="AS159" s="36"/>
      <c r="AT159" s="36"/>
      <c r="AU159" s="36">
        <v>0</v>
      </c>
      <c r="AV159" s="36"/>
      <c r="AW159" s="36"/>
      <c r="AX159" s="36"/>
      <c r="AY159" s="36"/>
      <c r="AZ159" s="36">
        <v>0</v>
      </c>
      <c r="BA159" s="36"/>
      <c r="BB159" s="36"/>
      <c r="BC159" s="36"/>
      <c r="BD159" s="36"/>
      <c r="BE159" s="36">
        <v>0</v>
      </c>
      <c r="BF159" s="36"/>
      <c r="BG159" s="36"/>
      <c r="BH159" s="36"/>
      <c r="BI159" s="36"/>
    </row>
    <row r="160" spans="1:61" s="25" customFormat="1" ht="30" customHeight="1">
      <c r="A160" s="38">
        <v>0</v>
      </c>
      <c r="B160" s="39"/>
      <c r="C160" s="39"/>
      <c r="D160" s="42" t="s">
        <v>198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5"/>
      <c r="Q160" s="43" t="s">
        <v>195</v>
      </c>
      <c r="R160" s="43"/>
      <c r="S160" s="43"/>
      <c r="T160" s="43"/>
      <c r="U160" s="43"/>
      <c r="V160" s="43" t="s">
        <v>196</v>
      </c>
      <c r="W160" s="43"/>
      <c r="X160" s="43"/>
      <c r="Y160" s="43"/>
      <c r="Z160" s="43"/>
      <c r="AA160" s="43"/>
      <c r="AB160" s="43"/>
      <c r="AC160" s="43"/>
      <c r="AD160" s="43"/>
      <c r="AE160" s="43"/>
      <c r="AF160" s="36">
        <v>0</v>
      </c>
      <c r="AG160" s="36"/>
      <c r="AH160" s="36"/>
      <c r="AI160" s="36"/>
      <c r="AJ160" s="36"/>
      <c r="AK160" s="36">
        <v>0</v>
      </c>
      <c r="AL160" s="36"/>
      <c r="AM160" s="36"/>
      <c r="AN160" s="36"/>
      <c r="AO160" s="36"/>
      <c r="AP160" s="36">
        <v>0</v>
      </c>
      <c r="AQ160" s="36"/>
      <c r="AR160" s="36"/>
      <c r="AS160" s="36"/>
      <c r="AT160" s="36"/>
      <c r="AU160" s="36">
        <v>0</v>
      </c>
      <c r="AV160" s="36"/>
      <c r="AW160" s="36"/>
      <c r="AX160" s="36"/>
      <c r="AY160" s="36"/>
      <c r="AZ160" s="36">
        <v>0</v>
      </c>
      <c r="BA160" s="36"/>
      <c r="BB160" s="36"/>
      <c r="BC160" s="36"/>
      <c r="BD160" s="36"/>
      <c r="BE160" s="36">
        <v>0</v>
      </c>
      <c r="BF160" s="36"/>
      <c r="BG160" s="36"/>
      <c r="BH160" s="36"/>
      <c r="BI160" s="36"/>
    </row>
    <row r="161" spans="1:61" s="6" customFormat="1" ht="14.25">
      <c r="A161" s="40">
        <v>0</v>
      </c>
      <c r="B161" s="41"/>
      <c r="C161" s="41"/>
      <c r="D161" s="44" t="s">
        <v>199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30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</row>
    <row r="162" spans="1:61" s="25" customFormat="1" ht="28.5" customHeight="1">
      <c r="A162" s="38">
        <v>0</v>
      </c>
      <c r="B162" s="39"/>
      <c r="C162" s="39"/>
      <c r="D162" s="42" t="s">
        <v>200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5"/>
      <c r="Q162" s="43" t="s">
        <v>192</v>
      </c>
      <c r="R162" s="43"/>
      <c r="S162" s="43"/>
      <c r="T162" s="43"/>
      <c r="U162" s="43"/>
      <c r="V162" s="42" t="s">
        <v>201</v>
      </c>
      <c r="W162" s="34"/>
      <c r="X162" s="34"/>
      <c r="Y162" s="34"/>
      <c r="Z162" s="34"/>
      <c r="AA162" s="34"/>
      <c r="AB162" s="34"/>
      <c r="AC162" s="34"/>
      <c r="AD162" s="34"/>
      <c r="AE162" s="35"/>
      <c r="AF162" s="36">
        <v>0</v>
      </c>
      <c r="AG162" s="36"/>
      <c r="AH162" s="36"/>
      <c r="AI162" s="36"/>
      <c r="AJ162" s="36"/>
      <c r="AK162" s="36">
        <v>0</v>
      </c>
      <c r="AL162" s="36"/>
      <c r="AM162" s="36"/>
      <c r="AN162" s="36"/>
      <c r="AO162" s="36"/>
      <c r="AP162" s="36">
        <v>0</v>
      </c>
      <c r="AQ162" s="36"/>
      <c r="AR162" s="36"/>
      <c r="AS162" s="36"/>
      <c r="AT162" s="36"/>
      <c r="AU162" s="36">
        <v>0</v>
      </c>
      <c r="AV162" s="36"/>
      <c r="AW162" s="36"/>
      <c r="AX162" s="36"/>
      <c r="AY162" s="36"/>
      <c r="AZ162" s="36">
        <v>0</v>
      </c>
      <c r="BA162" s="36"/>
      <c r="BB162" s="36"/>
      <c r="BC162" s="36"/>
      <c r="BD162" s="36"/>
      <c r="BE162" s="36">
        <v>0</v>
      </c>
      <c r="BF162" s="36"/>
      <c r="BG162" s="36"/>
      <c r="BH162" s="36"/>
      <c r="BI162" s="36"/>
    </row>
    <row r="163" spans="1:61" s="25" customFormat="1" ht="30" customHeight="1">
      <c r="A163" s="38">
        <v>0</v>
      </c>
      <c r="B163" s="39"/>
      <c r="C163" s="39"/>
      <c r="D163" s="42" t="s">
        <v>202</v>
      </c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5"/>
      <c r="Q163" s="43" t="s">
        <v>192</v>
      </c>
      <c r="R163" s="43"/>
      <c r="S163" s="43"/>
      <c r="T163" s="43"/>
      <c r="U163" s="43"/>
      <c r="V163" s="42" t="s">
        <v>203</v>
      </c>
      <c r="W163" s="34"/>
      <c r="X163" s="34"/>
      <c r="Y163" s="34"/>
      <c r="Z163" s="34"/>
      <c r="AA163" s="34"/>
      <c r="AB163" s="34"/>
      <c r="AC163" s="34"/>
      <c r="AD163" s="34"/>
      <c r="AE163" s="35"/>
      <c r="AF163" s="36">
        <v>0</v>
      </c>
      <c r="AG163" s="36"/>
      <c r="AH163" s="36"/>
      <c r="AI163" s="36"/>
      <c r="AJ163" s="36"/>
      <c r="AK163" s="36">
        <v>0</v>
      </c>
      <c r="AL163" s="36"/>
      <c r="AM163" s="36"/>
      <c r="AN163" s="36"/>
      <c r="AO163" s="36"/>
      <c r="AP163" s="36">
        <v>0</v>
      </c>
      <c r="AQ163" s="36"/>
      <c r="AR163" s="36"/>
      <c r="AS163" s="36"/>
      <c r="AT163" s="36"/>
      <c r="AU163" s="36">
        <v>0</v>
      </c>
      <c r="AV163" s="36"/>
      <c r="AW163" s="36"/>
      <c r="AX163" s="36"/>
      <c r="AY163" s="36"/>
      <c r="AZ163" s="36">
        <v>0</v>
      </c>
      <c r="BA163" s="36"/>
      <c r="BB163" s="36"/>
      <c r="BC163" s="36"/>
      <c r="BD163" s="36"/>
      <c r="BE163" s="36">
        <v>0</v>
      </c>
      <c r="BF163" s="36"/>
      <c r="BG163" s="36"/>
      <c r="BH163" s="36"/>
      <c r="BI163" s="36"/>
    </row>
    <row r="164" spans="1:61" s="25" customFormat="1" ht="15" customHeight="1">
      <c r="A164" s="38">
        <v>0</v>
      </c>
      <c r="B164" s="39"/>
      <c r="C164" s="39"/>
      <c r="D164" s="42" t="s">
        <v>204</v>
      </c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5"/>
      <c r="Q164" s="43" t="s">
        <v>192</v>
      </c>
      <c r="R164" s="43"/>
      <c r="S164" s="43"/>
      <c r="T164" s="43"/>
      <c r="U164" s="43"/>
      <c r="V164" s="42" t="s">
        <v>205</v>
      </c>
      <c r="W164" s="34"/>
      <c r="X164" s="34"/>
      <c r="Y164" s="34"/>
      <c r="Z164" s="34"/>
      <c r="AA164" s="34"/>
      <c r="AB164" s="34"/>
      <c r="AC164" s="34"/>
      <c r="AD164" s="34"/>
      <c r="AE164" s="35"/>
      <c r="AF164" s="36">
        <v>0</v>
      </c>
      <c r="AG164" s="36"/>
      <c r="AH164" s="36"/>
      <c r="AI164" s="36"/>
      <c r="AJ164" s="36"/>
      <c r="AK164" s="36">
        <v>0</v>
      </c>
      <c r="AL164" s="36"/>
      <c r="AM164" s="36"/>
      <c r="AN164" s="36"/>
      <c r="AO164" s="36"/>
      <c r="AP164" s="36">
        <v>0</v>
      </c>
      <c r="AQ164" s="36"/>
      <c r="AR164" s="36"/>
      <c r="AS164" s="36"/>
      <c r="AT164" s="36"/>
      <c r="AU164" s="36">
        <v>0</v>
      </c>
      <c r="AV164" s="36"/>
      <c r="AW164" s="36"/>
      <c r="AX164" s="36"/>
      <c r="AY164" s="36"/>
      <c r="AZ164" s="36">
        <v>0</v>
      </c>
      <c r="BA164" s="36"/>
      <c r="BB164" s="36"/>
      <c r="BC164" s="36"/>
      <c r="BD164" s="36"/>
      <c r="BE164" s="36">
        <v>0</v>
      </c>
      <c r="BF164" s="36"/>
      <c r="BG164" s="36"/>
      <c r="BH164" s="36"/>
      <c r="BI164" s="36"/>
    </row>
    <row r="165" spans="1:61" s="6" customFormat="1" ht="14.25">
      <c r="A165" s="40">
        <v>0</v>
      </c>
      <c r="B165" s="41"/>
      <c r="C165" s="41"/>
      <c r="D165" s="44" t="s">
        <v>206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30"/>
      <c r="Q165" s="45"/>
      <c r="R165" s="45"/>
      <c r="S165" s="45"/>
      <c r="T165" s="45"/>
      <c r="U165" s="45"/>
      <c r="V165" s="44"/>
      <c r="W165" s="29"/>
      <c r="X165" s="29"/>
      <c r="Y165" s="29"/>
      <c r="Z165" s="29"/>
      <c r="AA165" s="29"/>
      <c r="AB165" s="29"/>
      <c r="AC165" s="29"/>
      <c r="AD165" s="29"/>
      <c r="AE165" s="30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</row>
    <row r="166" spans="1:61" s="25" customFormat="1" ht="42.75" customHeight="1">
      <c r="A166" s="38">
        <v>0</v>
      </c>
      <c r="B166" s="39"/>
      <c r="C166" s="39"/>
      <c r="D166" s="42" t="s">
        <v>207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5"/>
      <c r="Q166" s="43" t="s">
        <v>192</v>
      </c>
      <c r="R166" s="43"/>
      <c r="S166" s="43"/>
      <c r="T166" s="43"/>
      <c r="U166" s="43"/>
      <c r="V166" s="42" t="s">
        <v>208</v>
      </c>
      <c r="W166" s="34"/>
      <c r="X166" s="34"/>
      <c r="Y166" s="34"/>
      <c r="Z166" s="34"/>
      <c r="AA166" s="34"/>
      <c r="AB166" s="34"/>
      <c r="AC166" s="34"/>
      <c r="AD166" s="34"/>
      <c r="AE166" s="35"/>
      <c r="AF166" s="36">
        <v>0</v>
      </c>
      <c r="AG166" s="36"/>
      <c r="AH166" s="36"/>
      <c r="AI166" s="36"/>
      <c r="AJ166" s="36"/>
      <c r="AK166" s="36">
        <v>0</v>
      </c>
      <c r="AL166" s="36"/>
      <c r="AM166" s="36"/>
      <c r="AN166" s="36"/>
      <c r="AO166" s="36"/>
      <c r="AP166" s="36">
        <v>0</v>
      </c>
      <c r="AQ166" s="36"/>
      <c r="AR166" s="36"/>
      <c r="AS166" s="36"/>
      <c r="AT166" s="36"/>
      <c r="AU166" s="36">
        <v>0</v>
      </c>
      <c r="AV166" s="36"/>
      <c r="AW166" s="36"/>
      <c r="AX166" s="36"/>
      <c r="AY166" s="36"/>
      <c r="AZ166" s="36">
        <v>0</v>
      </c>
      <c r="BA166" s="36"/>
      <c r="BB166" s="36"/>
      <c r="BC166" s="36"/>
      <c r="BD166" s="36"/>
      <c r="BE166" s="36">
        <v>0</v>
      </c>
      <c r="BF166" s="36"/>
      <c r="BG166" s="36"/>
      <c r="BH166" s="36"/>
      <c r="BI166" s="36"/>
    </row>
    <row r="167" spans="1:61" s="25" customFormat="1" ht="30" customHeight="1">
      <c r="A167" s="38">
        <v>0</v>
      </c>
      <c r="B167" s="39"/>
      <c r="C167" s="39"/>
      <c r="D167" s="42" t="s">
        <v>209</v>
      </c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5"/>
      <c r="Q167" s="43" t="s">
        <v>192</v>
      </c>
      <c r="R167" s="43"/>
      <c r="S167" s="43"/>
      <c r="T167" s="43"/>
      <c r="U167" s="43"/>
      <c r="V167" s="42" t="s">
        <v>208</v>
      </c>
      <c r="W167" s="34"/>
      <c r="X167" s="34"/>
      <c r="Y167" s="34"/>
      <c r="Z167" s="34"/>
      <c r="AA167" s="34"/>
      <c r="AB167" s="34"/>
      <c r="AC167" s="34"/>
      <c r="AD167" s="34"/>
      <c r="AE167" s="35"/>
      <c r="AF167" s="36">
        <v>0</v>
      </c>
      <c r="AG167" s="36"/>
      <c r="AH167" s="36"/>
      <c r="AI167" s="36"/>
      <c r="AJ167" s="36"/>
      <c r="AK167" s="36">
        <v>0</v>
      </c>
      <c r="AL167" s="36"/>
      <c r="AM167" s="36"/>
      <c r="AN167" s="36"/>
      <c r="AO167" s="36"/>
      <c r="AP167" s="36">
        <v>0</v>
      </c>
      <c r="AQ167" s="36"/>
      <c r="AR167" s="36"/>
      <c r="AS167" s="36"/>
      <c r="AT167" s="36"/>
      <c r="AU167" s="36">
        <v>0</v>
      </c>
      <c r="AV167" s="36"/>
      <c r="AW167" s="36"/>
      <c r="AX167" s="36"/>
      <c r="AY167" s="36"/>
      <c r="AZ167" s="36">
        <v>0</v>
      </c>
      <c r="BA167" s="36"/>
      <c r="BB167" s="36"/>
      <c r="BC167" s="36"/>
      <c r="BD167" s="36"/>
      <c r="BE167" s="36">
        <v>0</v>
      </c>
      <c r="BF167" s="36"/>
      <c r="BG167" s="36"/>
      <c r="BH167" s="36"/>
      <c r="BI167" s="36"/>
    </row>
    <row r="168" spans="1:61" s="25" customFormat="1" ht="45" customHeight="1">
      <c r="A168" s="38">
        <v>0</v>
      </c>
      <c r="B168" s="39"/>
      <c r="C168" s="39"/>
      <c r="D168" s="42" t="s">
        <v>210</v>
      </c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5"/>
      <c r="Q168" s="43" t="s">
        <v>211</v>
      </c>
      <c r="R168" s="43"/>
      <c r="S168" s="43"/>
      <c r="T168" s="43"/>
      <c r="U168" s="43"/>
      <c r="V168" s="42" t="s">
        <v>208</v>
      </c>
      <c r="W168" s="34"/>
      <c r="X168" s="34"/>
      <c r="Y168" s="34"/>
      <c r="Z168" s="34"/>
      <c r="AA168" s="34"/>
      <c r="AB168" s="34"/>
      <c r="AC168" s="34"/>
      <c r="AD168" s="34"/>
      <c r="AE168" s="35"/>
      <c r="AF168" s="36">
        <v>0</v>
      </c>
      <c r="AG168" s="36"/>
      <c r="AH168" s="36"/>
      <c r="AI168" s="36"/>
      <c r="AJ168" s="36"/>
      <c r="AK168" s="36">
        <v>0</v>
      </c>
      <c r="AL168" s="36"/>
      <c r="AM168" s="36"/>
      <c r="AN168" s="36"/>
      <c r="AO168" s="36"/>
      <c r="AP168" s="36">
        <v>0</v>
      </c>
      <c r="AQ168" s="36"/>
      <c r="AR168" s="36"/>
      <c r="AS168" s="36"/>
      <c r="AT168" s="36"/>
      <c r="AU168" s="36">
        <v>0</v>
      </c>
      <c r="AV168" s="36"/>
      <c r="AW168" s="36"/>
      <c r="AX168" s="36"/>
      <c r="AY168" s="36"/>
      <c r="AZ168" s="36">
        <v>0</v>
      </c>
      <c r="BA168" s="36"/>
      <c r="BB168" s="36"/>
      <c r="BC168" s="36"/>
      <c r="BD168" s="36"/>
      <c r="BE168" s="36">
        <v>0</v>
      </c>
      <c r="BF168" s="36"/>
      <c r="BG168" s="36"/>
      <c r="BH168" s="36"/>
      <c r="BI168" s="36"/>
    </row>
    <row r="169" spans="1:61" s="25" customFormat="1" ht="45" customHeight="1">
      <c r="A169" s="38">
        <v>0</v>
      </c>
      <c r="B169" s="39"/>
      <c r="C169" s="39"/>
      <c r="D169" s="42" t="s">
        <v>212</v>
      </c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5"/>
      <c r="Q169" s="43" t="s">
        <v>211</v>
      </c>
      <c r="R169" s="43"/>
      <c r="S169" s="43"/>
      <c r="T169" s="43"/>
      <c r="U169" s="43"/>
      <c r="V169" s="42" t="s">
        <v>208</v>
      </c>
      <c r="W169" s="34"/>
      <c r="X169" s="34"/>
      <c r="Y169" s="34"/>
      <c r="Z169" s="34"/>
      <c r="AA169" s="34"/>
      <c r="AB169" s="34"/>
      <c r="AC169" s="34"/>
      <c r="AD169" s="34"/>
      <c r="AE169" s="35"/>
      <c r="AF169" s="36">
        <v>0</v>
      </c>
      <c r="AG169" s="36"/>
      <c r="AH169" s="36"/>
      <c r="AI169" s="36"/>
      <c r="AJ169" s="36"/>
      <c r="AK169" s="36">
        <v>0</v>
      </c>
      <c r="AL169" s="36"/>
      <c r="AM169" s="36"/>
      <c r="AN169" s="36"/>
      <c r="AO169" s="36"/>
      <c r="AP169" s="36">
        <v>0</v>
      </c>
      <c r="AQ169" s="36"/>
      <c r="AR169" s="36"/>
      <c r="AS169" s="36"/>
      <c r="AT169" s="36"/>
      <c r="AU169" s="36">
        <v>0</v>
      </c>
      <c r="AV169" s="36"/>
      <c r="AW169" s="36"/>
      <c r="AX169" s="36"/>
      <c r="AY169" s="36"/>
      <c r="AZ169" s="36">
        <v>0</v>
      </c>
      <c r="BA169" s="36"/>
      <c r="BB169" s="36"/>
      <c r="BC169" s="36"/>
      <c r="BD169" s="36"/>
      <c r="BE169" s="36">
        <v>0</v>
      </c>
      <c r="BF169" s="36"/>
      <c r="BG169" s="36"/>
      <c r="BH169" s="36"/>
      <c r="BI169" s="36"/>
    </row>
    <row r="170" spans="1:61" s="25" customFormat="1" ht="60" customHeight="1">
      <c r="A170" s="38">
        <v>0</v>
      </c>
      <c r="B170" s="39"/>
      <c r="C170" s="39"/>
      <c r="D170" s="42" t="s">
        <v>213</v>
      </c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5"/>
      <c r="Q170" s="43" t="s">
        <v>211</v>
      </c>
      <c r="R170" s="43"/>
      <c r="S170" s="43"/>
      <c r="T170" s="43"/>
      <c r="U170" s="43"/>
      <c r="V170" s="42" t="s">
        <v>208</v>
      </c>
      <c r="W170" s="34"/>
      <c r="X170" s="34"/>
      <c r="Y170" s="34"/>
      <c r="Z170" s="34"/>
      <c r="AA170" s="34"/>
      <c r="AB170" s="34"/>
      <c r="AC170" s="34"/>
      <c r="AD170" s="34"/>
      <c r="AE170" s="35"/>
      <c r="AF170" s="36">
        <v>0</v>
      </c>
      <c r="AG170" s="36"/>
      <c r="AH170" s="36"/>
      <c r="AI170" s="36"/>
      <c r="AJ170" s="36"/>
      <c r="AK170" s="36">
        <v>0</v>
      </c>
      <c r="AL170" s="36"/>
      <c r="AM170" s="36"/>
      <c r="AN170" s="36"/>
      <c r="AO170" s="36"/>
      <c r="AP170" s="36">
        <v>0</v>
      </c>
      <c r="AQ170" s="36"/>
      <c r="AR170" s="36"/>
      <c r="AS170" s="36"/>
      <c r="AT170" s="36"/>
      <c r="AU170" s="36">
        <v>0</v>
      </c>
      <c r="AV170" s="36"/>
      <c r="AW170" s="36"/>
      <c r="AX170" s="36"/>
      <c r="AY170" s="36"/>
      <c r="AZ170" s="36">
        <v>0</v>
      </c>
      <c r="BA170" s="36"/>
      <c r="BB170" s="36"/>
      <c r="BC170" s="36"/>
      <c r="BD170" s="36"/>
      <c r="BE170" s="36">
        <v>0</v>
      </c>
      <c r="BF170" s="36"/>
      <c r="BG170" s="36"/>
      <c r="BH170" s="36"/>
      <c r="BI170" s="36"/>
    </row>
    <row r="171" spans="1:61" s="25" customFormat="1" ht="30" customHeight="1">
      <c r="A171" s="38">
        <v>0</v>
      </c>
      <c r="B171" s="39"/>
      <c r="C171" s="39"/>
      <c r="D171" s="42" t="s">
        <v>214</v>
      </c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5"/>
      <c r="Q171" s="43" t="s">
        <v>192</v>
      </c>
      <c r="R171" s="43"/>
      <c r="S171" s="43"/>
      <c r="T171" s="43"/>
      <c r="U171" s="43"/>
      <c r="V171" s="42" t="s">
        <v>208</v>
      </c>
      <c r="W171" s="34"/>
      <c r="X171" s="34"/>
      <c r="Y171" s="34"/>
      <c r="Z171" s="34"/>
      <c r="AA171" s="34"/>
      <c r="AB171" s="34"/>
      <c r="AC171" s="34"/>
      <c r="AD171" s="34"/>
      <c r="AE171" s="35"/>
      <c r="AF171" s="36">
        <v>0</v>
      </c>
      <c r="AG171" s="36"/>
      <c r="AH171" s="36"/>
      <c r="AI171" s="36"/>
      <c r="AJ171" s="36"/>
      <c r="AK171" s="36">
        <v>0</v>
      </c>
      <c r="AL171" s="36"/>
      <c r="AM171" s="36"/>
      <c r="AN171" s="36"/>
      <c r="AO171" s="36"/>
      <c r="AP171" s="36">
        <v>0</v>
      </c>
      <c r="AQ171" s="36"/>
      <c r="AR171" s="36"/>
      <c r="AS171" s="36"/>
      <c r="AT171" s="36"/>
      <c r="AU171" s="36">
        <v>0</v>
      </c>
      <c r="AV171" s="36"/>
      <c r="AW171" s="36"/>
      <c r="AX171" s="36"/>
      <c r="AY171" s="36"/>
      <c r="AZ171" s="36">
        <v>0</v>
      </c>
      <c r="BA171" s="36"/>
      <c r="BB171" s="36"/>
      <c r="BC171" s="36"/>
      <c r="BD171" s="36"/>
      <c r="BE171" s="36">
        <v>0</v>
      </c>
      <c r="BF171" s="36"/>
      <c r="BG171" s="36"/>
      <c r="BH171" s="36"/>
      <c r="BI171" s="36"/>
    </row>
    <row r="172" spans="1:61" s="6" customFormat="1" ht="14.25">
      <c r="A172" s="40">
        <v>0</v>
      </c>
      <c r="B172" s="41"/>
      <c r="C172" s="41"/>
      <c r="D172" s="44" t="s">
        <v>215</v>
      </c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30"/>
      <c r="Q172" s="45"/>
      <c r="R172" s="45"/>
      <c r="S172" s="45"/>
      <c r="T172" s="45"/>
      <c r="U172" s="45"/>
      <c r="V172" s="44"/>
      <c r="W172" s="29"/>
      <c r="X172" s="29"/>
      <c r="Y172" s="29"/>
      <c r="Z172" s="29"/>
      <c r="AA172" s="29"/>
      <c r="AB172" s="29"/>
      <c r="AC172" s="29"/>
      <c r="AD172" s="29"/>
      <c r="AE172" s="30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</row>
    <row r="173" spans="1:61" s="25" customFormat="1" ht="42.75" customHeight="1">
      <c r="A173" s="38">
        <v>0</v>
      </c>
      <c r="B173" s="39"/>
      <c r="C173" s="39"/>
      <c r="D173" s="42" t="s">
        <v>216</v>
      </c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5"/>
      <c r="Q173" s="43" t="s">
        <v>217</v>
      </c>
      <c r="R173" s="43"/>
      <c r="S173" s="43"/>
      <c r="T173" s="43"/>
      <c r="U173" s="43"/>
      <c r="V173" s="42" t="s">
        <v>208</v>
      </c>
      <c r="W173" s="34"/>
      <c r="X173" s="34"/>
      <c r="Y173" s="34"/>
      <c r="Z173" s="34"/>
      <c r="AA173" s="34"/>
      <c r="AB173" s="34"/>
      <c r="AC173" s="34"/>
      <c r="AD173" s="34"/>
      <c r="AE173" s="35"/>
      <c r="AF173" s="36">
        <v>0</v>
      </c>
      <c r="AG173" s="36"/>
      <c r="AH173" s="36"/>
      <c r="AI173" s="36"/>
      <c r="AJ173" s="36"/>
      <c r="AK173" s="36">
        <v>0</v>
      </c>
      <c r="AL173" s="36"/>
      <c r="AM173" s="36"/>
      <c r="AN173" s="36"/>
      <c r="AO173" s="36"/>
      <c r="AP173" s="36">
        <v>0</v>
      </c>
      <c r="AQ173" s="36"/>
      <c r="AR173" s="36"/>
      <c r="AS173" s="36"/>
      <c r="AT173" s="36"/>
      <c r="AU173" s="36">
        <v>0</v>
      </c>
      <c r="AV173" s="36"/>
      <c r="AW173" s="36"/>
      <c r="AX173" s="36"/>
      <c r="AY173" s="36"/>
      <c r="AZ173" s="36">
        <v>0</v>
      </c>
      <c r="BA173" s="36"/>
      <c r="BB173" s="36"/>
      <c r="BC173" s="36"/>
      <c r="BD173" s="36"/>
      <c r="BE173" s="36">
        <v>0</v>
      </c>
      <c r="BF173" s="36"/>
      <c r="BG173" s="36"/>
      <c r="BH173" s="36"/>
      <c r="BI173" s="36"/>
    </row>
    <row r="174" spans="1:61" s="25" customFormat="1" ht="45" customHeight="1">
      <c r="A174" s="38">
        <v>0</v>
      </c>
      <c r="B174" s="39"/>
      <c r="C174" s="39"/>
      <c r="D174" s="42" t="s">
        <v>218</v>
      </c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5"/>
      <c r="Q174" s="43" t="s">
        <v>217</v>
      </c>
      <c r="R174" s="43"/>
      <c r="S174" s="43"/>
      <c r="T174" s="43"/>
      <c r="U174" s="43"/>
      <c r="V174" s="42" t="s">
        <v>208</v>
      </c>
      <c r="W174" s="34"/>
      <c r="X174" s="34"/>
      <c r="Y174" s="34"/>
      <c r="Z174" s="34"/>
      <c r="AA174" s="34"/>
      <c r="AB174" s="34"/>
      <c r="AC174" s="34"/>
      <c r="AD174" s="34"/>
      <c r="AE174" s="35"/>
      <c r="AF174" s="36">
        <v>0</v>
      </c>
      <c r="AG174" s="36"/>
      <c r="AH174" s="36"/>
      <c r="AI174" s="36"/>
      <c r="AJ174" s="36"/>
      <c r="AK174" s="36">
        <v>0</v>
      </c>
      <c r="AL174" s="36"/>
      <c r="AM174" s="36"/>
      <c r="AN174" s="36"/>
      <c r="AO174" s="36"/>
      <c r="AP174" s="36">
        <v>0</v>
      </c>
      <c r="AQ174" s="36"/>
      <c r="AR174" s="36"/>
      <c r="AS174" s="36"/>
      <c r="AT174" s="36"/>
      <c r="AU174" s="36">
        <v>0</v>
      </c>
      <c r="AV174" s="36"/>
      <c r="AW174" s="36"/>
      <c r="AX174" s="36"/>
      <c r="AY174" s="36"/>
      <c r="AZ174" s="36">
        <v>0</v>
      </c>
      <c r="BA174" s="36"/>
      <c r="BB174" s="36"/>
      <c r="BC174" s="36"/>
      <c r="BD174" s="36"/>
      <c r="BE174" s="36">
        <v>0</v>
      </c>
      <c r="BF174" s="36"/>
      <c r="BG174" s="36"/>
      <c r="BH174" s="36"/>
      <c r="BI174" s="36"/>
    </row>
    <row r="176" spans="1:64" ht="14.25" customHeight="1">
      <c r="A176" s="66" t="s">
        <v>124</v>
      </c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</row>
    <row r="177" spans="1:70" ht="15" customHeight="1">
      <c r="A177" s="81" t="s">
        <v>243</v>
      </c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</row>
    <row r="178" spans="1:70" ht="12.75" customHeight="1">
      <c r="A178" s="83" t="s">
        <v>19</v>
      </c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5"/>
      <c r="U178" s="43" t="s">
        <v>244</v>
      </c>
      <c r="V178" s="43"/>
      <c r="W178" s="43"/>
      <c r="X178" s="43"/>
      <c r="Y178" s="43"/>
      <c r="Z178" s="43"/>
      <c r="AA178" s="43"/>
      <c r="AB178" s="43"/>
      <c r="AC178" s="43"/>
      <c r="AD178" s="43"/>
      <c r="AE178" s="43" t="s">
        <v>247</v>
      </c>
      <c r="AF178" s="43"/>
      <c r="AG178" s="43"/>
      <c r="AH178" s="43"/>
      <c r="AI178" s="43"/>
      <c r="AJ178" s="43"/>
      <c r="AK178" s="43"/>
      <c r="AL178" s="43"/>
      <c r="AM178" s="43"/>
      <c r="AN178" s="43"/>
      <c r="AO178" s="43" t="s">
        <v>254</v>
      </c>
      <c r="AP178" s="43"/>
      <c r="AQ178" s="43"/>
      <c r="AR178" s="43"/>
      <c r="AS178" s="43"/>
      <c r="AT178" s="43"/>
      <c r="AU178" s="43"/>
      <c r="AV178" s="43"/>
      <c r="AW178" s="43"/>
      <c r="AX178" s="43"/>
      <c r="AY178" s="43" t="s">
        <v>265</v>
      </c>
      <c r="AZ178" s="43"/>
      <c r="BA178" s="43"/>
      <c r="BB178" s="43"/>
      <c r="BC178" s="43"/>
      <c r="BD178" s="43"/>
      <c r="BE178" s="43"/>
      <c r="BF178" s="43"/>
      <c r="BG178" s="43"/>
      <c r="BH178" s="43"/>
      <c r="BI178" s="43" t="s">
        <v>270</v>
      </c>
      <c r="BJ178" s="43"/>
      <c r="BK178" s="43"/>
      <c r="BL178" s="43"/>
      <c r="BM178" s="43"/>
      <c r="BN178" s="43"/>
      <c r="BO178" s="43"/>
      <c r="BP178" s="43"/>
      <c r="BQ178" s="43"/>
      <c r="BR178" s="43"/>
    </row>
    <row r="179" spans="1:70" ht="30" customHeight="1">
      <c r="A179" s="86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8"/>
      <c r="U179" s="43" t="s">
        <v>4</v>
      </c>
      <c r="V179" s="43"/>
      <c r="W179" s="43"/>
      <c r="X179" s="43"/>
      <c r="Y179" s="43"/>
      <c r="Z179" s="43" t="s">
        <v>3</v>
      </c>
      <c r="AA179" s="43"/>
      <c r="AB179" s="43"/>
      <c r="AC179" s="43"/>
      <c r="AD179" s="43"/>
      <c r="AE179" s="43" t="s">
        <v>4</v>
      </c>
      <c r="AF179" s="43"/>
      <c r="AG179" s="43"/>
      <c r="AH179" s="43"/>
      <c r="AI179" s="43"/>
      <c r="AJ179" s="43" t="s">
        <v>3</v>
      </c>
      <c r="AK179" s="43"/>
      <c r="AL179" s="43"/>
      <c r="AM179" s="43"/>
      <c r="AN179" s="43"/>
      <c r="AO179" s="43" t="s">
        <v>4</v>
      </c>
      <c r="AP179" s="43"/>
      <c r="AQ179" s="43"/>
      <c r="AR179" s="43"/>
      <c r="AS179" s="43"/>
      <c r="AT179" s="43" t="s">
        <v>3</v>
      </c>
      <c r="AU179" s="43"/>
      <c r="AV179" s="43"/>
      <c r="AW179" s="43"/>
      <c r="AX179" s="43"/>
      <c r="AY179" s="43" t="s">
        <v>4</v>
      </c>
      <c r="AZ179" s="43"/>
      <c r="BA179" s="43"/>
      <c r="BB179" s="43"/>
      <c r="BC179" s="43"/>
      <c r="BD179" s="43" t="s">
        <v>3</v>
      </c>
      <c r="BE179" s="43"/>
      <c r="BF179" s="43"/>
      <c r="BG179" s="43"/>
      <c r="BH179" s="43"/>
      <c r="BI179" s="43" t="s">
        <v>4</v>
      </c>
      <c r="BJ179" s="43"/>
      <c r="BK179" s="43"/>
      <c r="BL179" s="43"/>
      <c r="BM179" s="43"/>
      <c r="BN179" s="43" t="s">
        <v>3</v>
      </c>
      <c r="BO179" s="43"/>
      <c r="BP179" s="43"/>
      <c r="BQ179" s="43"/>
      <c r="BR179" s="43"/>
    </row>
    <row r="180" spans="1:70" ht="15" customHeight="1">
      <c r="A180" s="78">
        <v>1</v>
      </c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80"/>
      <c r="U180" s="43">
        <v>2</v>
      </c>
      <c r="V180" s="43"/>
      <c r="W180" s="43"/>
      <c r="X180" s="43"/>
      <c r="Y180" s="43"/>
      <c r="Z180" s="43">
        <v>3</v>
      </c>
      <c r="AA180" s="43"/>
      <c r="AB180" s="43"/>
      <c r="AC180" s="43"/>
      <c r="AD180" s="43"/>
      <c r="AE180" s="43">
        <v>4</v>
      </c>
      <c r="AF180" s="43"/>
      <c r="AG180" s="43"/>
      <c r="AH180" s="43"/>
      <c r="AI180" s="43"/>
      <c r="AJ180" s="43">
        <v>5</v>
      </c>
      <c r="AK180" s="43"/>
      <c r="AL180" s="43"/>
      <c r="AM180" s="43"/>
      <c r="AN180" s="43"/>
      <c r="AO180" s="43">
        <v>6</v>
      </c>
      <c r="AP180" s="43"/>
      <c r="AQ180" s="43"/>
      <c r="AR180" s="43"/>
      <c r="AS180" s="43"/>
      <c r="AT180" s="43">
        <v>7</v>
      </c>
      <c r="AU180" s="43"/>
      <c r="AV180" s="43"/>
      <c r="AW180" s="43"/>
      <c r="AX180" s="43"/>
      <c r="AY180" s="43">
        <v>8</v>
      </c>
      <c r="AZ180" s="43"/>
      <c r="BA180" s="43"/>
      <c r="BB180" s="43"/>
      <c r="BC180" s="43"/>
      <c r="BD180" s="43">
        <v>9</v>
      </c>
      <c r="BE180" s="43"/>
      <c r="BF180" s="43"/>
      <c r="BG180" s="43"/>
      <c r="BH180" s="43"/>
      <c r="BI180" s="43">
        <v>10</v>
      </c>
      <c r="BJ180" s="43"/>
      <c r="BK180" s="43"/>
      <c r="BL180" s="43"/>
      <c r="BM180" s="43"/>
      <c r="BN180" s="43">
        <v>11</v>
      </c>
      <c r="BO180" s="43"/>
      <c r="BP180" s="43"/>
      <c r="BQ180" s="43"/>
      <c r="BR180" s="43"/>
    </row>
    <row r="181" spans="1:79" s="1" customFormat="1" ht="15.75" customHeight="1" hidden="1">
      <c r="A181" s="93" t="s">
        <v>57</v>
      </c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5"/>
      <c r="U181" s="69" t="s">
        <v>65</v>
      </c>
      <c r="V181" s="69"/>
      <c r="W181" s="69"/>
      <c r="X181" s="69"/>
      <c r="Y181" s="69"/>
      <c r="Z181" s="67" t="s">
        <v>66</v>
      </c>
      <c r="AA181" s="67"/>
      <c r="AB181" s="67"/>
      <c r="AC181" s="67"/>
      <c r="AD181" s="67"/>
      <c r="AE181" s="69" t="s">
        <v>67</v>
      </c>
      <c r="AF181" s="69"/>
      <c r="AG181" s="69"/>
      <c r="AH181" s="69"/>
      <c r="AI181" s="69"/>
      <c r="AJ181" s="67" t="s">
        <v>68</v>
      </c>
      <c r="AK181" s="67"/>
      <c r="AL181" s="67"/>
      <c r="AM181" s="67"/>
      <c r="AN181" s="67"/>
      <c r="AO181" s="69" t="s">
        <v>58</v>
      </c>
      <c r="AP181" s="69"/>
      <c r="AQ181" s="69"/>
      <c r="AR181" s="69"/>
      <c r="AS181" s="69"/>
      <c r="AT181" s="67" t="s">
        <v>59</v>
      </c>
      <c r="AU181" s="67"/>
      <c r="AV181" s="67"/>
      <c r="AW181" s="67"/>
      <c r="AX181" s="67"/>
      <c r="AY181" s="69" t="s">
        <v>60</v>
      </c>
      <c r="AZ181" s="69"/>
      <c r="BA181" s="69"/>
      <c r="BB181" s="69"/>
      <c r="BC181" s="69"/>
      <c r="BD181" s="67" t="s">
        <v>61</v>
      </c>
      <c r="BE181" s="67"/>
      <c r="BF181" s="67"/>
      <c r="BG181" s="67"/>
      <c r="BH181" s="67"/>
      <c r="BI181" s="69" t="s">
        <v>62</v>
      </c>
      <c r="BJ181" s="69"/>
      <c r="BK181" s="69"/>
      <c r="BL181" s="69"/>
      <c r="BM181" s="69"/>
      <c r="BN181" s="67" t="s">
        <v>63</v>
      </c>
      <c r="BO181" s="67"/>
      <c r="BP181" s="67"/>
      <c r="BQ181" s="67"/>
      <c r="BR181" s="67"/>
      <c r="CA181" t="s">
        <v>41</v>
      </c>
    </row>
    <row r="182" spans="1:79" s="6" customFormat="1" ht="12.75" customHeight="1">
      <c r="A182" s="28" t="s">
        <v>219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30"/>
      <c r="U182" s="26">
        <v>518606</v>
      </c>
      <c r="V182" s="26"/>
      <c r="W182" s="26"/>
      <c r="X182" s="26"/>
      <c r="Y182" s="26"/>
      <c r="Z182" s="26">
        <v>123755</v>
      </c>
      <c r="AA182" s="26"/>
      <c r="AB182" s="26"/>
      <c r="AC182" s="26"/>
      <c r="AD182" s="26"/>
      <c r="AE182" s="26">
        <v>552252</v>
      </c>
      <c r="AF182" s="26"/>
      <c r="AG182" s="26"/>
      <c r="AH182" s="26"/>
      <c r="AI182" s="26"/>
      <c r="AJ182" s="26">
        <v>120000</v>
      </c>
      <c r="AK182" s="26"/>
      <c r="AL182" s="26"/>
      <c r="AM182" s="26"/>
      <c r="AN182" s="26"/>
      <c r="AO182" s="26">
        <v>723831</v>
      </c>
      <c r="AP182" s="26"/>
      <c r="AQ182" s="26"/>
      <c r="AR182" s="26"/>
      <c r="AS182" s="26"/>
      <c r="AT182" s="26">
        <v>120000</v>
      </c>
      <c r="AU182" s="26"/>
      <c r="AV182" s="26"/>
      <c r="AW182" s="26"/>
      <c r="AX182" s="26"/>
      <c r="AY182" s="26">
        <v>0</v>
      </c>
      <c r="AZ182" s="26"/>
      <c r="BA182" s="26"/>
      <c r="BB182" s="26"/>
      <c r="BC182" s="26"/>
      <c r="BD182" s="26">
        <v>0</v>
      </c>
      <c r="BE182" s="26"/>
      <c r="BF182" s="26"/>
      <c r="BG182" s="26"/>
      <c r="BH182" s="26"/>
      <c r="BI182" s="26">
        <v>0</v>
      </c>
      <c r="BJ182" s="26"/>
      <c r="BK182" s="26"/>
      <c r="BL182" s="26"/>
      <c r="BM182" s="26"/>
      <c r="BN182" s="26">
        <v>0</v>
      </c>
      <c r="BO182" s="26"/>
      <c r="BP182" s="26"/>
      <c r="BQ182" s="26"/>
      <c r="BR182" s="26"/>
      <c r="CA182" s="6" t="s">
        <v>42</v>
      </c>
    </row>
    <row r="183" spans="1:70" s="25" customFormat="1" ht="12.75" customHeight="1">
      <c r="A183" s="33" t="s">
        <v>220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5"/>
      <c r="U183" s="31">
        <v>353665</v>
      </c>
      <c r="V183" s="31"/>
      <c r="W183" s="31"/>
      <c r="X183" s="31"/>
      <c r="Y183" s="31"/>
      <c r="Z183" s="31">
        <v>123755</v>
      </c>
      <c r="AA183" s="31"/>
      <c r="AB183" s="31"/>
      <c r="AC183" s="31"/>
      <c r="AD183" s="31"/>
      <c r="AE183" s="31">
        <v>417776</v>
      </c>
      <c r="AF183" s="31"/>
      <c r="AG183" s="31"/>
      <c r="AH183" s="31"/>
      <c r="AI183" s="31"/>
      <c r="AJ183" s="31">
        <v>120000</v>
      </c>
      <c r="AK183" s="31"/>
      <c r="AL183" s="31"/>
      <c r="AM183" s="31"/>
      <c r="AN183" s="31"/>
      <c r="AO183" s="31">
        <v>548064</v>
      </c>
      <c r="AP183" s="31"/>
      <c r="AQ183" s="31"/>
      <c r="AR183" s="31"/>
      <c r="AS183" s="31"/>
      <c r="AT183" s="31">
        <v>120000</v>
      </c>
      <c r="AU183" s="31"/>
      <c r="AV183" s="31"/>
      <c r="AW183" s="31"/>
      <c r="AX183" s="31"/>
      <c r="AY183" s="31">
        <v>0</v>
      </c>
      <c r="AZ183" s="31"/>
      <c r="BA183" s="31"/>
      <c r="BB183" s="31"/>
      <c r="BC183" s="31"/>
      <c r="BD183" s="31">
        <v>0</v>
      </c>
      <c r="BE183" s="31"/>
      <c r="BF183" s="31"/>
      <c r="BG183" s="31"/>
      <c r="BH183" s="31"/>
      <c r="BI183" s="31">
        <v>0</v>
      </c>
      <c r="BJ183" s="31"/>
      <c r="BK183" s="31"/>
      <c r="BL183" s="31"/>
      <c r="BM183" s="31"/>
      <c r="BN183" s="31">
        <v>0</v>
      </c>
      <c r="BO183" s="31"/>
      <c r="BP183" s="31"/>
      <c r="BQ183" s="31"/>
      <c r="BR183" s="31"/>
    </row>
    <row r="184" spans="1:70" s="25" customFormat="1" ht="12.75" customHeight="1">
      <c r="A184" s="33" t="s">
        <v>221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5"/>
      <c r="U184" s="31">
        <v>164941</v>
      </c>
      <c r="V184" s="31"/>
      <c r="W184" s="31"/>
      <c r="X184" s="31"/>
      <c r="Y184" s="31"/>
      <c r="Z184" s="31">
        <v>0</v>
      </c>
      <c r="AA184" s="31"/>
      <c r="AB184" s="31"/>
      <c r="AC184" s="31"/>
      <c r="AD184" s="31"/>
      <c r="AE184" s="31">
        <v>134476</v>
      </c>
      <c r="AF184" s="31"/>
      <c r="AG184" s="31"/>
      <c r="AH184" s="31"/>
      <c r="AI184" s="31"/>
      <c r="AJ184" s="31">
        <v>0</v>
      </c>
      <c r="AK184" s="31"/>
      <c r="AL184" s="31"/>
      <c r="AM184" s="31"/>
      <c r="AN184" s="31"/>
      <c r="AO184" s="31">
        <v>175767</v>
      </c>
      <c r="AP184" s="31"/>
      <c r="AQ184" s="31"/>
      <c r="AR184" s="31"/>
      <c r="AS184" s="31"/>
      <c r="AT184" s="31">
        <v>0</v>
      </c>
      <c r="AU184" s="31"/>
      <c r="AV184" s="31"/>
      <c r="AW184" s="31"/>
      <c r="AX184" s="31"/>
      <c r="AY184" s="31">
        <v>0</v>
      </c>
      <c r="AZ184" s="31"/>
      <c r="BA184" s="31"/>
      <c r="BB184" s="31"/>
      <c r="BC184" s="31"/>
      <c r="BD184" s="31">
        <v>0</v>
      </c>
      <c r="BE184" s="31"/>
      <c r="BF184" s="31"/>
      <c r="BG184" s="31"/>
      <c r="BH184" s="31"/>
      <c r="BI184" s="31">
        <v>0</v>
      </c>
      <c r="BJ184" s="31"/>
      <c r="BK184" s="31"/>
      <c r="BL184" s="31"/>
      <c r="BM184" s="31"/>
      <c r="BN184" s="31">
        <v>0</v>
      </c>
      <c r="BO184" s="31"/>
      <c r="BP184" s="31"/>
      <c r="BQ184" s="31"/>
      <c r="BR184" s="31"/>
    </row>
    <row r="185" spans="1:70" s="25" customFormat="1" ht="12.75" customHeight="1">
      <c r="A185" s="33" t="s">
        <v>222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5"/>
      <c r="U185" s="31">
        <v>643622</v>
      </c>
      <c r="V185" s="31"/>
      <c r="W185" s="31"/>
      <c r="X185" s="31"/>
      <c r="Y185" s="31"/>
      <c r="Z185" s="31">
        <v>46119</v>
      </c>
      <c r="AA185" s="31"/>
      <c r="AB185" s="31"/>
      <c r="AC185" s="31"/>
      <c r="AD185" s="31"/>
      <c r="AE185" s="31">
        <v>738195</v>
      </c>
      <c r="AF185" s="31"/>
      <c r="AG185" s="31"/>
      <c r="AH185" s="31"/>
      <c r="AI185" s="31"/>
      <c r="AJ185" s="31">
        <v>0</v>
      </c>
      <c r="AK185" s="31"/>
      <c r="AL185" s="31"/>
      <c r="AM185" s="31"/>
      <c r="AN185" s="31"/>
      <c r="AO185" s="31">
        <v>873882</v>
      </c>
      <c r="AP185" s="31"/>
      <c r="AQ185" s="31"/>
      <c r="AR185" s="31"/>
      <c r="AS185" s="31"/>
      <c r="AT185" s="31">
        <v>0</v>
      </c>
      <c r="AU185" s="31"/>
      <c r="AV185" s="31"/>
      <c r="AW185" s="31"/>
      <c r="AX185" s="31"/>
      <c r="AY185" s="31">
        <v>0</v>
      </c>
      <c r="AZ185" s="31"/>
      <c r="BA185" s="31"/>
      <c r="BB185" s="31"/>
      <c r="BC185" s="31"/>
      <c r="BD185" s="31">
        <v>0</v>
      </c>
      <c r="BE185" s="31"/>
      <c r="BF185" s="31"/>
      <c r="BG185" s="31"/>
      <c r="BH185" s="31"/>
      <c r="BI185" s="31">
        <v>0</v>
      </c>
      <c r="BJ185" s="31"/>
      <c r="BK185" s="31"/>
      <c r="BL185" s="31"/>
      <c r="BM185" s="31"/>
      <c r="BN185" s="31">
        <v>0</v>
      </c>
      <c r="BO185" s="31"/>
      <c r="BP185" s="31"/>
      <c r="BQ185" s="31"/>
      <c r="BR185" s="31"/>
    </row>
    <row r="186" spans="1:70" s="6" customFormat="1" ht="12.75" customHeight="1">
      <c r="A186" s="28" t="s">
        <v>223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30"/>
      <c r="U186" s="26">
        <v>153400</v>
      </c>
      <c r="V186" s="26"/>
      <c r="W186" s="26"/>
      <c r="X186" s="26"/>
      <c r="Y186" s="26"/>
      <c r="Z186" s="26">
        <v>0</v>
      </c>
      <c r="AA186" s="26"/>
      <c r="AB186" s="26"/>
      <c r="AC186" s="26"/>
      <c r="AD186" s="26"/>
      <c r="AE186" s="26">
        <v>95000</v>
      </c>
      <c r="AF186" s="26"/>
      <c r="AG186" s="26"/>
      <c r="AH186" s="26"/>
      <c r="AI186" s="26"/>
      <c r="AJ186" s="26">
        <v>0</v>
      </c>
      <c r="AK186" s="26"/>
      <c r="AL186" s="26"/>
      <c r="AM186" s="26"/>
      <c r="AN186" s="26"/>
      <c r="AO186" s="26">
        <v>217900</v>
      </c>
      <c r="AP186" s="26"/>
      <c r="AQ186" s="26"/>
      <c r="AR186" s="26"/>
      <c r="AS186" s="26"/>
      <c r="AT186" s="26">
        <v>0</v>
      </c>
      <c r="AU186" s="26"/>
      <c r="AV186" s="26"/>
      <c r="AW186" s="26"/>
      <c r="AX186" s="26"/>
      <c r="AY186" s="26">
        <v>0</v>
      </c>
      <c r="AZ186" s="26"/>
      <c r="BA186" s="26"/>
      <c r="BB186" s="26"/>
      <c r="BC186" s="26"/>
      <c r="BD186" s="26">
        <v>0</v>
      </c>
      <c r="BE186" s="26"/>
      <c r="BF186" s="26"/>
      <c r="BG186" s="26"/>
      <c r="BH186" s="26"/>
      <c r="BI186" s="26">
        <v>0</v>
      </c>
      <c r="BJ186" s="26"/>
      <c r="BK186" s="26"/>
      <c r="BL186" s="26"/>
      <c r="BM186" s="26"/>
      <c r="BN186" s="26">
        <v>0</v>
      </c>
      <c r="BO186" s="26"/>
      <c r="BP186" s="26"/>
      <c r="BQ186" s="26"/>
      <c r="BR186" s="26"/>
    </row>
    <row r="187" spans="1:70" s="25" customFormat="1" ht="12.75" customHeight="1">
      <c r="A187" s="33" t="s">
        <v>224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5"/>
      <c r="U187" s="31">
        <v>153400</v>
      </c>
      <c r="V187" s="31"/>
      <c r="W187" s="31"/>
      <c r="X187" s="31"/>
      <c r="Y187" s="31"/>
      <c r="Z187" s="31">
        <v>0</v>
      </c>
      <c r="AA187" s="31"/>
      <c r="AB187" s="31"/>
      <c r="AC187" s="31"/>
      <c r="AD187" s="31"/>
      <c r="AE187" s="31">
        <v>95000</v>
      </c>
      <c r="AF187" s="31"/>
      <c r="AG187" s="31"/>
      <c r="AH187" s="31"/>
      <c r="AI187" s="31"/>
      <c r="AJ187" s="31">
        <v>0</v>
      </c>
      <c r="AK187" s="31"/>
      <c r="AL187" s="31"/>
      <c r="AM187" s="31"/>
      <c r="AN187" s="31"/>
      <c r="AO187" s="31">
        <v>217900</v>
      </c>
      <c r="AP187" s="31"/>
      <c r="AQ187" s="31"/>
      <c r="AR187" s="31"/>
      <c r="AS187" s="31"/>
      <c r="AT187" s="31">
        <v>0</v>
      </c>
      <c r="AU187" s="31"/>
      <c r="AV187" s="31"/>
      <c r="AW187" s="31"/>
      <c r="AX187" s="31"/>
      <c r="AY187" s="31">
        <v>0</v>
      </c>
      <c r="AZ187" s="31"/>
      <c r="BA187" s="31"/>
      <c r="BB187" s="31"/>
      <c r="BC187" s="31"/>
      <c r="BD187" s="31">
        <v>0</v>
      </c>
      <c r="BE187" s="31"/>
      <c r="BF187" s="31"/>
      <c r="BG187" s="31"/>
      <c r="BH187" s="31"/>
      <c r="BI187" s="31">
        <v>0</v>
      </c>
      <c r="BJ187" s="31"/>
      <c r="BK187" s="31"/>
      <c r="BL187" s="31"/>
      <c r="BM187" s="31"/>
      <c r="BN187" s="31">
        <v>0</v>
      </c>
      <c r="BO187" s="31"/>
      <c r="BP187" s="31"/>
      <c r="BQ187" s="31"/>
      <c r="BR187" s="31"/>
    </row>
    <row r="188" spans="1:70" s="25" customFormat="1" ht="12.75" customHeight="1">
      <c r="A188" s="33" t="s">
        <v>225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5"/>
      <c r="U188" s="31">
        <v>10200</v>
      </c>
      <c r="V188" s="31"/>
      <c r="W188" s="31"/>
      <c r="X188" s="31"/>
      <c r="Y188" s="31"/>
      <c r="Z188" s="31">
        <v>0</v>
      </c>
      <c r="AA188" s="31"/>
      <c r="AB188" s="31"/>
      <c r="AC188" s="31"/>
      <c r="AD188" s="31"/>
      <c r="AE188" s="31">
        <v>13200</v>
      </c>
      <c r="AF188" s="31"/>
      <c r="AG188" s="31"/>
      <c r="AH188" s="31"/>
      <c r="AI188" s="31"/>
      <c r="AJ188" s="31">
        <v>0</v>
      </c>
      <c r="AK188" s="31"/>
      <c r="AL188" s="31"/>
      <c r="AM188" s="31"/>
      <c r="AN188" s="31"/>
      <c r="AO188" s="31">
        <v>70200</v>
      </c>
      <c r="AP188" s="31"/>
      <c r="AQ188" s="31"/>
      <c r="AR188" s="31"/>
      <c r="AS188" s="31"/>
      <c r="AT188" s="31">
        <v>0</v>
      </c>
      <c r="AU188" s="31"/>
      <c r="AV188" s="31"/>
      <c r="AW188" s="31"/>
      <c r="AX188" s="31"/>
      <c r="AY188" s="31">
        <v>0</v>
      </c>
      <c r="AZ188" s="31"/>
      <c r="BA188" s="31"/>
      <c r="BB188" s="31"/>
      <c r="BC188" s="31"/>
      <c r="BD188" s="31">
        <v>0</v>
      </c>
      <c r="BE188" s="31"/>
      <c r="BF188" s="31"/>
      <c r="BG188" s="31"/>
      <c r="BH188" s="31"/>
      <c r="BI188" s="31">
        <v>0</v>
      </c>
      <c r="BJ188" s="31"/>
      <c r="BK188" s="31"/>
      <c r="BL188" s="31"/>
      <c r="BM188" s="31"/>
      <c r="BN188" s="31">
        <v>0</v>
      </c>
      <c r="BO188" s="31"/>
      <c r="BP188" s="31"/>
      <c r="BQ188" s="31"/>
      <c r="BR188" s="31"/>
    </row>
    <row r="189" spans="1:70" s="6" customFormat="1" ht="12.75" customHeight="1">
      <c r="A189" s="28" t="s">
        <v>147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30"/>
      <c r="U189" s="26">
        <v>1325828</v>
      </c>
      <c r="V189" s="26"/>
      <c r="W189" s="26"/>
      <c r="X189" s="26"/>
      <c r="Y189" s="26"/>
      <c r="Z189" s="26">
        <v>169874</v>
      </c>
      <c r="AA189" s="26"/>
      <c r="AB189" s="26"/>
      <c r="AC189" s="26"/>
      <c r="AD189" s="26"/>
      <c r="AE189" s="26">
        <v>1398647</v>
      </c>
      <c r="AF189" s="26"/>
      <c r="AG189" s="26"/>
      <c r="AH189" s="26"/>
      <c r="AI189" s="26"/>
      <c r="AJ189" s="26">
        <v>120000</v>
      </c>
      <c r="AK189" s="26"/>
      <c r="AL189" s="26"/>
      <c r="AM189" s="26"/>
      <c r="AN189" s="26"/>
      <c r="AO189" s="26">
        <v>1885813</v>
      </c>
      <c r="AP189" s="26"/>
      <c r="AQ189" s="26"/>
      <c r="AR189" s="26"/>
      <c r="AS189" s="26"/>
      <c r="AT189" s="26">
        <v>120000</v>
      </c>
      <c r="AU189" s="26"/>
      <c r="AV189" s="26"/>
      <c r="AW189" s="26"/>
      <c r="AX189" s="26"/>
      <c r="AY189" s="26">
        <v>0</v>
      </c>
      <c r="AZ189" s="26"/>
      <c r="BA189" s="26"/>
      <c r="BB189" s="26"/>
      <c r="BC189" s="26"/>
      <c r="BD189" s="26">
        <v>0</v>
      </c>
      <c r="BE189" s="26"/>
      <c r="BF189" s="26"/>
      <c r="BG189" s="26"/>
      <c r="BH189" s="26"/>
      <c r="BI189" s="26">
        <v>0</v>
      </c>
      <c r="BJ189" s="26"/>
      <c r="BK189" s="26"/>
      <c r="BL189" s="26"/>
      <c r="BM189" s="26"/>
      <c r="BN189" s="26">
        <v>0</v>
      </c>
      <c r="BO189" s="26"/>
      <c r="BP189" s="26"/>
      <c r="BQ189" s="26"/>
      <c r="BR189" s="26"/>
    </row>
    <row r="190" spans="1:70" s="25" customFormat="1" ht="38.25" customHeight="1">
      <c r="A190" s="33" t="s">
        <v>226</v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5"/>
      <c r="U190" s="31" t="s">
        <v>173</v>
      </c>
      <c r="V190" s="31"/>
      <c r="W190" s="31"/>
      <c r="X190" s="31"/>
      <c r="Y190" s="31"/>
      <c r="Z190" s="31"/>
      <c r="AA190" s="31"/>
      <c r="AB190" s="31"/>
      <c r="AC190" s="31"/>
      <c r="AD190" s="31"/>
      <c r="AE190" s="31" t="s">
        <v>173</v>
      </c>
      <c r="AF190" s="31"/>
      <c r="AG190" s="31"/>
      <c r="AH190" s="31"/>
      <c r="AI190" s="31"/>
      <c r="AJ190" s="31"/>
      <c r="AK190" s="31"/>
      <c r="AL190" s="31"/>
      <c r="AM190" s="31"/>
      <c r="AN190" s="31"/>
      <c r="AO190" s="31" t="s">
        <v>173</v>
      </c>
      <c r="AP190" s="31"/>
      <c r="AQ190" s="31"/>
      <c r="AR190" s="31"/>
      <c r="AS190" s="31"/>
      <c r="AT190" s="31"/>
      <c r="AU190" s="31"/>
      <c r="AV190" s="31"/>
      <c r="AW190" s="31"/>
      <c r="AX190" s="31"/>
      <c r="AY190" s="31" t="s">
        <v>173</v>
      </c>
      <c r="AZ190" s="31"/>
      <c r="BA190" s="31"/>
      <c r="BB190" s="31"/>
      <c r="BC190" s="31"/>
      <c r="BD190" s="31"/>
      <c r="BE190" s="31"/>
      <c r="BF190" s="31"/>
      <c r="BG190" s="31"/>
      <c r="BH190" s="31"/>
      <c r="BI190" s="31" t="s">
        <v>173</v>
      </c>
      <c r="BJ190" s="31"/>
      <c r="BK190" s="31"/>
      <c r="BL190" s="31"/>
      <c r="BM190" s="31"/>
      <c r="BN190" s="31"/>
      <c r="BO190" s="31"/>
      <c r="BP190" s="31"/>
      <c r="BQ190" s="31"/>
      <c r="BR190" s="31"/>
    </row>
    <row r="193" spans="1:64" ht="14.25" customHeight="1">
      <c r="A193" s="66" t="s">
        <v>125</v>
      </c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</row>
    <row r="194" spans="1:64" ht="15" customHeight="1">
      <c r="A194" s="83" t="s">
        <v>6</v>
      </c>
      <c r="B194" s="84"/>
      <c r="C194" s="84"/>
      <c r="D194" s="83" t="s">
        <v>10</v>
      </c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5"/>
      <c r="W194" s="43" t="s">
        <v>244</v>
      </c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 t="s">
        <v>248</v>
      </c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 t="s">
        <v>259</v>
      </c>
      <c r="AV194" s="43"/>
      <c r="AW194" s="43"/>
      <c r="AX194" s="43"/>
      <c r="AY194" s="43"/>
      <c r="AZ194" s="43"/>
      <c r="BA194" s="43" t="s">
        <v>266</v>
      </c>
      <c r="BB194" s="43"/>
      <c r="BC194" s="43"/>
      <c r="BD194" s="43"/>
      <c r="BE194" s="43"/>
      <c r="BF194" s="43"/>
      <c r="BG194" s="43" t="s">
        <v>275</v>
      </c>
      <c r="BH194" s="43"/>
      <c r="BI194" s="43"/>
      <c r="BJ194" s="43"/>
      <c r="BK194" s="43"/>
      <c r="BL194" s="43"/>
    </row>
    <row r="195" spans="1:64" ht="15" customHeight="1">
      <c r="A195" s="96"/>
      <c r="B195" s="97"/>
      <c r="C195" s="97"/>
      <c r="D195" s="96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8"/>
      <c r="W195" s="43" t="s">
        <v>4</v>
      </c>
      <c r="X195" s="43"/>
      <c r="Y195" s="43"/>
      <c r="Z195" s="43"/>
      <c r="AA195" s="43"/>
      <c r="AB195" s="43"/>
      <c r="AC195" s="43" t="s">
        <v>3</v>
      </c>
      <c r="AD195" s="43"/>
      <c r="AE195" s="43"/>
      <c r="AF195" s="43"/>
      <c r="AG195" s="43"/>
      <c r="AH195" s="43"/>
      <c r="AI195" s="43" t="s">
        <v>4</v>
      </c>
      <c r="AJ195" s="43"/>
      <c r="AK195" s="43"/>
      <c r="AL195" s="43"/>
      <c r="AM195" s="43"/>
      <c r="AN195" s="43"/>
      <c r="AO195" s="43" t="s">
        <v>3</v>
      </c>
      <c r="AP195" s="43"/>
      <c r="AQ195" s="43"/>
      <c r="AR195" s="43"/>
      <c r="AS195" s="43"/>
      <c r="AT195" s="43"/>
      <c r="AU195" s="71" t="s">
        <v>4</v>
      </c>
      <c r="AV195" s="71"/>
      <c r="AW195" s="71"/>
      <c r="AX195" s="71" t="s">
        <v>3</v>
      </c>
      <c r="AY195" s="71"/>
      <c r="AZ195" s="71"/>
      <c r="BA195" s="71" t="s">
        <v>4</v>
      </c>
      <c r="BB195" s="71"/>
      <c r="BC195" s="71"/>
      <c r="BD195" s="71" t="s">
        <v>3</v>
      </c>
      <c r="BE195" s="71"/>
      <c r="BF195" s="71"/>
      <c r="BG195" s="71" t="s">
        <v>4</v>
      </c>
      <c r="BH195" s="71"/>
      <c r="BI195" s="71"/>
      <c r="BJ195" s="71" t="s">
        <v>3</v>
      </c>
      <c r="BK195" s="71"/>
      <c r="BL195" s="71"/>
    </row>
    <row r="196" spans="1:64" ht="57" customHeight="1">
      <c r="A196" s="86"/>
      <c r="B196" s="87"/>
      <c r="C196" s="87"/>
      <c r="D196" s="86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8"/>
      <c r="W196" s="43" t="s">
        <v>12</v>
      </c>
      <c r="X196" s="43"/>
      <c r="Y196" s="43"/>
      <c r="Z196" s="43" t="s">
        <v>11</v>
      </c>
      <c r="AA196" s="43"/>
      <c r="AB196" s="43"/>
      <c r="AC196" s="43" t="s">
        <v>12</v>
      </c>
      <c r="AD196" s="43"/>
      <c r="AE196" s="43"/>
      <c r="AF196" s="43" t="s">
        <v>11</v>
      </c>
      <c r="AG196" s="43"/>
      <c r="AH196" s="43"/>
      <c r="AI196" s="43" t="s">
        <v>12</v>
      </c>
      <c r="AJ196" s="43"/>
      <c r="AK196" s="43"/>
      <c r="AL196" s="43" t="s">
        <v>11</v>
      </c>
      <c r="AM196" s="43"/>
      <c r="AN196" s="43"/>
      <c r="AO196" s="43" t="s">
        <v>12</v>
      </c>
      <c r="AP196" s="43"/>
      <c r="AQ196" s="43"/>
      <c r="AR196" s="43" t="s">
        <v>11</v>
      </c>
      <c r="AS196" s="43"/>
      <c r="AT196" s="43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</row>
    <row r="197" spans="1:64" ht="15" customHeight="1">
      <c r="A197" s="78">
        <v>1</v>
      </c>
      <c r="B197" s="79"/>
      <c r="C197" s="79"/>
      <c r="D197" s="78">
        <v>2</v>
      </c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80"/>
      <c r="W197" s="43">
        <v>3</v>
      </c>
      <c r="X197" s="43"/>
      <c r="Y197" s="43"/>
      <c r="Z197" s="43">
        <v>4</v>
      </c>
      <c r="AA197" s="43"/>
      <c r="AB197" s="43"/>
      <c r="AC197" s="43">
        <v>5</v>
      </c>
      <c r="AD197" s="43"/>
      <c r="AE197" s="43"/>
      <c r="AF197" s="43">
        <v>6</v>
      </c>
      <c r="AG197" s="43"/>
      <c r="AH197" s="43"/>
      <c r="AI197" s="43">
        <v>7</v>
      </c>
      <c r="AJ197" s="43"/>
      <c r="AK197" s="43"/>
      <c r="AL197" s="43">
        <v>8</v>
      </c>
      <c r="AM197" s="43"/>
      <c r="AN197" s="43"/>
      <c r="AO197" s="43">
        <v>9</v>
      </c>
      <c r="AP197" s="43"/>
      <c r="AQ197" s="43"/>
      <c r="AR197" s="43">
        <v>10</v>
      </c>
      <c r="AS197" s="43"/>
      <c r="AT197" s="43"/>
      <c r="AU197" s="43">
        <v>11</v>
      </c>
      <c r="AV197" s="43"/>
      <c r="AW197" s="43"/>
      <c r="AX197" s="43">
        <v>12</v>
      </c>
      <c r="AY197" s="43"/>
      <c r="AZ197" s="43"/>
      <c r="BA197" s="43">
        <v>13</v>
      </c>
      <c r="BB197" s="43"/>
      <c r="BC197" s="43"/>
      <c r="BD197" s="43">
        <v>14</v>
      </c>
      <c r="BE197" s="43"/>
      <c r="BF197" s="43"/>
      <c r="BG197" s="43">
        <v>15</v>
      </c>
      <c r="BH197" s="43"/>
      <c r="BI197" s="43"/>
      <c r="BJ197" s="43">
        <v>16</v>
      </c>
      <c r="BK197" s="43"/>
      <c r="BL197" s="43"/>
    </row>
    <row r="198" spans="1:79" s="1" customFormat="1" ht="12.75" customHeight="1" hidden="1">
      <c r="A198" s="93" t="s">
        <v>69</v>
      </c>
      <c r="B198" s="94"/>
      <c r="C198" s="94"/>
      <c r="D198" s="93" t="s">
        <v>57</v>
      </c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5"/>
      <c r="W198" s="69" t="s">
        <v>72</v>
      </c>
      <c r="X198" s="69"/>
      <c r="Y198" s="69"/>
      <c r="Z198" s="69" t="s">
        <v>73</v>
      </c>
      <c r="AA198" s="69"/>
      <c r="AB198" s="69"/>
      <c r="AC198" s="67" t="s">
        <v>74</v>
      </c>
      <c r="AD198" s="67"/>
      <c r="AE198" s="67"/>
      <c r="AF198" s="67" t="s">
        <v>75</v>
      </c>
      <c r="AG198" s="67"/>
      <c r="AH198" s="67"/>
      <c r="AI198" s="69" t="s">
        <v>76</v>
      </c>
      <c r="AJ198" s="69"/>
      <c r="AK198" s="69"/>
      <c r="AL198" s="69" t="s">
        <v>77</v>
      </c>
      <c r="AM198" s="69"/>
      <c r="AN198" s="69"/>
      <c r="AO198" s="67" t="s">
        <v>104</v>
      </c>
      <c r="AP198" s="67"/>
      <c r="AQ198" s="67"/>
      <c r="AR198" s="67" t="s">
        <v>78</v>
      </c>
      <c r="AS198" s="67"/>
      <c r="AT198" s="67"/>
      <c r="AU198" s="69" t="s">
        <v>105</v>
      </c>
      <c r="AV198" s="69"/>
      <c r="AW198" s="69"/>
      <c r="AX198" s="67" t="s">
        <v>106</v>
      </c>
      <c r="AY198" s="67"/>
      <c r="AZ198" s="67"/>
      <c r="BA198" s="69" t="s">
        <v>107</v>
      </c>
      <c r="BB198" s="69"/>
      <c r="BC198" s="69"/>
      <c r="BD198" s="67" t="s">
        <v>108</v>
      </c>
      <c r="BE198" s="67"/>
      <c r="BF198" s="67"/>
      <c r="BG198" s="69" t="s">
        <v>109</v>
      </c>
      <c r="BH198" s="69"/>
      <c r="BI198" s="69"/>
      <c r="BJ198" s="67" t="s">
        <v>110</v>
      </c>
      <c r="BK198" s="67"/>
      <c r="BL198" s="67"/>
      <c r="CA198" s="1" t="s">
        <v>103</v>
      </c>
    </row>
    <row r="199" spans="1:79" s="25" customFormat="1" ht="12.75" customHeight="1">
      <c r="A199" s="38">
        <v>1</v>
      </c>
      <c r="B199" s="39"/>
      <c r="C199" s="39"/>
      <c r="D199" s="33" t="s">
        <v>227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5"/>
      <c r="W199" s="36">
        <v>4</v>
      </c>
      <c r="X199" s="36"/>
      <c r="Y199" s="36"/>
      <c r="Z199" s="36">
        <v>1</v>
      </c>
      <c r="AA199" s="36"/>
      <c r="AB199" s="36"/>
      <c r="AC199" s="36">
        <v>0</v>
      </c>
      <c r="AD199" s="36"/>
      <c r="AE199" s="36"/>
      <c r="AF199" s="36">
        <v>0</v>
      </c>
      <c r="AG199" s="36"/>
      <c r="AH199" s="36"/>
      <c r="AI199" s="36">
        <v>4</v>
      </c>
      <c r="AJ199" s="36"/>
      <c r="AK199" s="36"/>
      <c r="AL199" s="36">
        <v>2</v>
      </c>
      <c r="AM199" s="36"/>
      <c r="AN199" s="36"/>
      <c r="AO199" s="36">
        <v>0</v>
      </c>
      <c r="AP199" s="36"/>
      <c r="AQ199" s="36"/>
      <c r="AR199" s="36">
        <v>0</v>
      </c>
      <c r="AS199" s="36"/>
      <c r="AT199" s="36"/>
      <c r="AU199" s="36">
        <v>3</v>
      </c>
      <c r="AV199" s="36"/>
      <c r="AW199" s="36"/>
      <c r="AX199" s="36">
        <v>0</v>
      </c>
      <c r="AY199" s="36"/>
      <c r="AZ199" s="36"/>
      <c r="BA199" s="36">
        <v>0</v>
      </c>
      <c r="BB199" s="36"/>
      <c r="BC199" s="36"/>
      <c r="BD199" s="36">
        <v>0</v>
      </c>
      <c r="BE199" s="36"/>
      <c r="BF199" s="36"/>
      <c r="BG199" s="36">
        <v>0</v>
      </c>
      <c r="BH199" s="36"/>
      <c r="BI199" s="36"/>
      <c r="BJ199" s="36">
        <v>0</v>
      </c>
      <c r="BK199" s="36"/>
      <c r="BL199" s="36"/>
      <c r="CA199" s="25" t="s">
        <v>43</v>
      </c>
    </row>
    <row r="200" spans="1:64" s="25" customFormat="1" ht="12.75" customHeight="1">
      <c r="A200" s="38">
        <v>2</v>
      </c>
      <c r="B200" s="39"/>
      <c r="C200" s="39"/>
      <c r="D200" s="33" t="s">
        <v>228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5"/>
      <c r="W200" s="36">
        <v>3</v>
      </c>
      <c r="X200" s="36"/>
      <c r="Y200" s="36"/>
      <c r="Z200" s="36">
        <v>1</v>
      </c>
      <c r="AA200" s="36"/>
      <c r="AB200" s="36"/>
      <c r="AC200" s="36">
        <v>6</v>
      </c>
      <c r="AD200" s="36"/>
      <c r="AE200" s="36"/>
      <c r="AF200" s="36">
        <v>0</v>
      </c>
      <c r="AG200" s="36"/>
      <c r="AH200" s="36"/>
      <c r="AI200" s="36">
        <v>3</v>
      </c>
      <c r="AJ200" s="36"/>
      <c r="AK200" s="36"/>
      <c r="AL200" s="36">
        <v>1</v>
      </c>
      <c r="AM200" s="36"/>
      <c r="AN200" s="36"/>
      <c r="AO200" s="36">
        <v>6</v>
      </c>
      <c r="AP200" s="36"/>
      <c r="AQ200" s="36"/>
      <c r="AR200" s="36">
        <v>0</v>
      </c>
      <c r="AS200" s="36"/>
      <c r="AT200" s="36"/>
      <c r="AU200" s="36">
        <v>0</v>
      </c>
      <c r="AV200" s="36"/>
      <c r="AW200" s="36"/>
      <c r="AX200" s="36">
        <v>6</v>
      </c>
      <c r="AY200" s="36"/>
      <c r="AZ200" s="36"/>
      <c r="BA200" s="36">
        <v>0</v>
      </c>
      <c r="BB200" s="36"/>
      <c r="BC200" s="36"/>
      <c r="BD200" s="36">
        <v>0</v>
      </c>
      <c r="BE200" s="36"/>
      <c r="BF200" s="36"/>
      <c r="BG200" s="36">
        <v>0</v>
      </c>
      <c r="BH200" s="36"/>
      <c r="BI200" s="36"/>
      <c r="BJ200" s="36">
        <v>0</v>
      </c>
      <c r="BK200" s="36"/>
      <c r="BL200" s="36"/>
    </row>
    <row r="201" spans="1:64" s="25" customFormat="1" ht="12.75" customHeight="1">
      <c r="A201" s="38">
        <v>3</v>
      </c>
      <c r="B201" s="39"/>
      <c r="C201" s="39"/>
      <c r="D201" s="33" t="s">
        <v>229</v>
      </c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5"/>
      <c r="W201" s="36">
        <v>0</v>
      </c>
      <c r="X201" s="36"/>
      <c r="Y201" s="36"/>
      <c r="Z201" s="36">
        <v>0</v>
      </c>
      <c r="AA201" s="36"/>
      <c r="AB201" s="36"/>
      <c r="AC201" s="36">
        <v>2</v>
      </c>
      <c r="AD201" s="36"/>
      <c r="AE201" s="36"/>
      <c r="AF201" s="36">
        <v>0</v>
      </c>
      <c r="AG201" s="36"/>
      <c r="AH201" s="36"/>
      <c r="AI201" s="36">
        <v>0</v>
      </c>
      <c r="AJ201" s="36"/>
      <c r="AK201" s="36"/>
      <c r="AL201" s="36">
        <v>0</v>
      </c>
      <c r="AM201" s="36"/>
      <c r="AN201" s="36"/>
      <c r="AO201" s="36">
        <v>2</v>
      </c>
      <c r="AP201" s="36"/>
      <c r="AQ201" s="36"/>
      <c r="AR201" s="36">
        <v>0</v>
      </c>
      <c r="AS201" s="36"/>
      <c r="AT201" s="36"/>
      <c r="AU201" s="36">
        <v>0</v>
      </c>
      <c r="AV201" s="36"/>
      <c r="AW201" s="36"/>
      <c r="AX201" s="36">
        <v>2</v>
      </c>
      <c r="AY201" s="36"/>
      <c r="AZ201" s="36"/>
      <c r="BA201" s="36">
        <v>0</v>
      </c>
      <c r="BB201" s="36"/>
      <c r="BC201" s="36"/>
      <c r="BD201" s="36">
        <v>0</v>
      </c>
      <c r="BE201" s="36"/>
      <c r="BF201" s="36"/>
      <c r="BG201" s="36">
        <v>0</v>
      </c>
      <c r="BH201" s="36"/>
      <c r="BI201" s="36"/>
      <c r="BJ201" s="36">
        <v>0</v>
      </c>
      <c r="BK201" s="36"/>
      <c r="BL201" s="36"/>
    </row>
    <row r="202" spans="1:64" s="25" customFormat="1" ht="12.75" customHeight="1">
      <c r="A202" s="38">
        <v>4</v>
      </c>
      <c r="B202" s="39"/>
      <c r="C202" s="39"/>
      <c r="D202" s="33" t="s">
        <v>230</v>
      </c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5"/>
      <c r="W202" s="36">
        <v>0</v>
      </c>
      <c r="X202" s="36"/>
      <c r="Y202" s="36"/>
      <c r="Z202" s="36">
        <v>0</v>
      </c>
      <c r="AA202" s="36"/>
      <c r="AB202" s="36"/>
      <c r="AC202" s="36">
        <v>3</v>
      </c>
      <c r="AD202" s="36"/>
      <c r="AE202" s="36"/>
      <c r="AF202" s="36">
        <v>0</v>
      </c>
      <c r="AG202" s="36"/>
      <c r="AH202" s="36"/>
      <c r="AI202" s="36">
        <v>0</v>
      </c>
      <c r="AJ202" s="36"/>
      <c r="AK202" s="36"/>
      <c r="AL202" s="36">
        <v>0</v>
      </c>
      <c r="AM202" s="36"/>
      <c r="AN202" s="36"/>
      <c r="AO202" s="36">
        <v>3</v>
      </c>
      <c r="AP202" s="36"/>
      <c r="AQ202" s="36"/>
      <c r="AR202" s="36">
        <v>0</v>
      </c>
      <c r="AS202" s="36"/>
      <c r="AT202" s="36"/>
      <c r="AU202" s="36">
        <v>0</v>
      </c>
      <c r="AV202" s="36"/>
      <c r="AW202" s="36"/>
      <c r="AX202" s="36">
        <v>3</v>
      </c>
      <c r="AY202" s="36"/>
      <c r="AZ202" s="36"/>
      <c r="BA202" s="36">
        <v>0</v>
      </c>
      <c r="BB202" s="36"/>
      <c r="BC202" s="36"/>
      <c r="BD202" s="36">
        <v>0</v>
      </c>
      <c r="BE202" s="36"/>
      <c r="BF202" s="36"/>
      <c r="BG202" s="36">
        <v>0</v>
      </c>
      <c r="BH202" s="36"/>
      <c r="BI202" s="36"/>
      <c r="BJ202" s="36">
        <v>0</v>
      </c>
      <c r="BK202" s="36"/>
      <c r="BL202" s="36"/>
    </row>
    <row r="203" spans="1:64" s="6" customFormat="1" ht="12.75" customHeight="1">
      <c r="A203" s="40">
        <v>5</v>
      </c>
      <c r="B203" s="41"/>
      <c r="C203" s="41"/>
      <c r="D203" s="28" t="s">
        <v>231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30"/>
      <c r="W203" s="37">
        <v>7</v>
      </c>
      <c r="X203" s="37"/>
      <c r="Y203" s="37"/>
      <c r="Z203" s="37">
        <v>2</v>
      </c>
      <c r="AA203" s="37"/>
      <c r="AB203" s="37"/>
      <c r="AC203" s="37">
        <v>11</v>
      </c>
      <c r="AD203" s="37"/>
      <c r="AE203" s="37"/>
      <c r="AF203" s="37">
        <v>0</v>
      </c>
      <c r="AG203" s="37"/>
      <c r="AH203" s="37"/>
      <c r="AI203" s="37">
        <v>7</v>
      </c>
      <c r="AJ203" s="37"/>
      <c r="AK203" s="37"/>
      <c r="AL203" s="37">
        <v>3</v>
      </c>
      <c r="AM203" s="37"/>
      <c r="AN203" s="37"/>
      <c r="AO203" s="37">
        <v>11</v>
      </c>
      <c r="AP203" s="37"/>
      <c r="AQ203" s="37"/>
      <c r="AR203" s="37">
        <v>0</v>
      </c>
      <c r="AS203" s="37"/>
      <c r="AT203" s="37"/>
      <c r="AU203" s="37">
        <v>3</v>
      </c>
      <c r="AV203" s="37"/>
      <c r="AW203" s="37"/>
      <c r="AX203" s="37">
        <v>11</v>
      </c>
      <c r="AY203" s="37"/>
      <c r="AZ203" s="37"/>
      <c r="BA203" s="37">
        <v>0</v>
      </c>
      <c r="BB203" s="37"/>
      <c r="BC203" s="37"/>
      <c r="BD203" s="37">
        <v>0</v>
      </c>
      <c r="BE203" s="37"/>
      <c r="BF203" s="37"/>
      <c r="BG203" s="37">
        <v>0</v>
      </c>
      <c r="BH203" s="37"/>
      <c r="BI203" s="37"/>
      <c r="BJ203" s="37">
        <v>0</v>
      </c>
      <c r="BK203" s="37"/>
      <c r="BL203" s="37"/>
    </row>
    <row r="204" spans="1:64" s="25" customFormat="1" ht="25.5" customHeight="1">
      <c r="A204" s="38">
        <v>6</v>
      </c>
      <c r="B204" s="39"/>
      <c r="C204" s="39"/>
      <c r="D204" s="33" t="s">
        <v>232</v>
      </c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5"/>
      <c r="W204" s="36" t="s">
        <v>173</v>
      </c>
      <c r="X204" s="36"/>
      <c r="Y204" s="36"/>
      <c r="Z204" s="36" t="s">
        <v>173</v>
      </c>
      <c r="AA204" s="36"/>
      <c r="AB204" s="36"/>
      <c r="AC204" s="36"/>
      <c r="AD204" s="36"/>
      <c r="AE204" s="36"/>
      <c r="AF204" s="36"/>
      <c r="AG204" s="36"/>
      <c r="AH204" s="36"/>
      <c r="AI204" s="36" t="s">
        <v>173</v>
      </c>
      <c r="AJ204" s="36"/>
      <c r="AK204" s="36"/>
      <c r="AL204" s="36" t="s">
        <v>173</v>
      </c>
      <c r="AM204" s="36"/>
      <c r="AN204" s="36"/>
      <c r="AO204" s="36"/>
      <c r="AP204" s="36"/>
      <c r="AQ204" s="36"/>
      <c r="AR204" s="36"/>
      <c r="AS204" s="36"/>
      <c r="AT204" s="36"/>
      <c r="AU204" s="36" t="s">
        <v>173</v>
      </c>
      <c r="AV204" s="36"/>
      <c r="AW204" s="36"/>
      <c r="AX204" s="36"/>
      <c r="AY204" s="36"/>
      <c r="AZ204" s="36"/>
      <c r="BA204" s="36" t="s">
        <v>173</v>
      </c>
      <c r="BB204" s="36"/>
      <c r="BC204" s="36"/>
      <c r="BD204" s="36"/>
      <c r="BE204" s="36"/>
      <c r="BF204" s="36"/>
      <c r="BG204" s="36" t="s">
        <v>173</v>
      </c>
      <c r="BH204" s="36"/>
      <c r="BI204" s="36"/>
      <c r="BJ204" s="36"/>
      <c r="BK204" s="36"/>
      <c r="BL204" s="36"/>
    </row>
    <row r="207" spans="1:64" ht="14.25" customHeight="1">
      <c r="A207" s="66" t="s">
        <v>153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</row>
    <row r="208" spans="1:71" ht="14.25" customHeight="1">
      <c r="A208" s="66" t="s">
        <v>260</v>
      </c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</row>
    <row r="209" spans="1:71" ht="15" customHeight="1">
      <c r="A209" s="70" t="s">
        <v>243</v>
      </c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</row>
    <row r="210" spans="1:71" ht="15" customHeight="1">
      <c r="A210" s="43" t="s">
        <v>6</v>
      </c>
      <c r="B210" s="43"/>
      <c r="C210" s="43"/>
      <c r="D210" s="43"/>
      <c r="E210" s="43"/>
      <c r="F210" s="43"/>
      <c r="G210" s="43" t="s">
        <v>126</v>
      </c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 t="s">
        <v>13</v>
      </c>
      <c r="U210" s="43"/>
      <c r="V210" s="43"/>
      <c r="W210" s="43"/>
      <c r="X210" s="43"/>
      <c r="Y210" s="43"/>
      <c r="Z210" s="43"/>
      <c r="AA210" s="78" t="s">
        <v>244</v>
      </c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2"/>
      <c r="AP210" s="78" t="s">
        <v>247</v>
      </c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80"/>
      <c r="BE210" s="78" t="s">
        <v>254</v>
      </c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  <c r="BR210" s="79"/>
      <c r="BS210" s="80"/>
    </row>
    <row r="211" spans="1:71" ht="31.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 t="s">
        <v>4</v>
      </c>
      <c r="AB211" s="43"/>
      <c r="AC211" s="43"/>
      <c r="AD211" s="43"/>
      <c r="AE211" s="43"/>
      <c r="AF211" s="43" t="s">
        <v>3</v>
      </c>
      <c r="AG211" s="43"/>
      <c r="AH211" s="43"/>
      <c r="AI211" s="43"/>
      <c r="AJ211" s="43"/>
      <c r="AK211" s="43" t="s">
        <v>89</v>
      </c>
      <c r="AL211" s="43"/>
      <c r="AM211" s="43"/>
      <c r="AN211" s="43"/>
      <c r="AO211" s="43"/>
      <c r="AP211" s="43" t="s">
        <v>4</v>
      </c>
      <c r="AQ211" s="43"/>
      <c r="AR211" s="43"/>
      <c r="AS211" s="43"/>
      <c r="AT211" s="43"/>
      <c r="AU211" s="43" t="s">
        <v>3</v>
      </c>
      <c r="AV211" s="43"/>
      <c r="AW211" s="43"/>
      <c r="AX211" s="43"/>
      <c r="AY211" s="43"/>
      <c r="AZ211" s="43" t="s">
        <v>96</v>
      </c>
      <c r="BA211" s="43"/>
      <c r="BB211" s="43"/>
      <c r="BC211" s="43"/>
      <c r="BD211" s="43"/>
      <c r="BE211" s="43" t="s">
        <v>4</v>
      </c>
      <c r="BF211" s="43"/>
      <c r="BG211" s="43"/>
      <c r="BH211" s="43"/>
      <c r="BI211" s="43"/>
      <c r="BJ211" s="43" t="s">
        <v>3</v>
      </c>
      <c r="BK211" s="43"/>
      <c r="BL211" s="43"/>
      <c r="BM211" s="43"/>
      <c r="BN211" s="43"/>
      <c r="BO211" s="43" t="s">
        <v>127</v>
      </c>
      <c r="BP211" s="43"/>
      <c r="BQ211" s="43"/>
      <c r="BR211" s="43"/>
      <c r="BS211" s="43"/>
    </row>
    <row r="212" spans="1:71" ht="15" customHeight="1">
      <c r="A212" s="43">
        <v>1</v>
      </c>
      <c r="B212" s="43"/>
      <c r="C212" s="43"/>
      <c r="D212" s="43"/>
      <c r="E212" s="43"/>
      <c r="F212" s="43"/>
      <c r="G212" s="43">
        <v>2</v>
      </c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>
        <v>3</v>
      </c>
      <c r="U212" s="43"/>
      <c r="V212" s="43"/>
      <c r="W212" s="43"/>
      <c r="X212" s="43"/>
      <c r="Y212" s="43"/>
      <c r="Z212" s="43"/>
      <c r="AA212" s="43">
        <v>4</v>
      </c>
      <c r="AB212" s="43"/>
      <c r="AC212" s="43"/>
      <c r="AD212" s="43"/>
      <c r="AE212" s="43"/>
      <c r="AF212" s="43">
        <v>5</v>
      </c>
      <c r="AG212" s="43"/>
      <c r="AH212" s="43"/>
      <c r="AI212" s="43"/>
      <c r="AJ212" s="43"/>
      <c r="AK212" s="43">
        <v>6</v>
      </c>
      <c r="AL212" s="43"/>
      <c r="AM212" s="43"/>
      <c r="AN212" s="43"/>
      <c r="AO212" s="43"/>
      <c r="AP212" s="43">
        <v>7</v>
      </c>
      <c r="AQ212" s="43"/>
      <c r="AR212" s="43"/>
      <c r="AS212" s="43"/>
      <c r="AT212" s="43"/>
      <c r="AU212" s="43">
        <v>8</v>
      </c>
      <c r="AV212" s="43"/>
      <c r="AW212" s="43"/>
      <c r="AX212" s="43"/>
      <c r="AY212" s="43"/>
      <c r="AZ212" s="43">
        <v>9</v>
      </c>
      <c r="BA212" s="43"/>
      <c r="BB212" s="43"/>
      <c r="BC212" s="43"/>
      <c r="BD212" s="43"/>
      <c r="BE212" s="43">
        <v>10</v>
      </c>
      <c r="BF212" s="43"/>
      <c r="BG212" s="43"/>
      <c r="BH212" s="43"/>
      <c r="BI212" s="43"/>
      <c r="BJ212" s="43">
        <v>11</v>
      </c>
      <c r="BK212" s="43"/>
      <c r="BL212" s="43"/>
      <c r="BM212" s="43"/>
      <c r="BN212" s="43"/>
      <c r="BO212" s="43">
        <v>12</v>
      </c>
      <c r="BP212" s="43"/>
      <c r="BQ212" s="43"/>
      <c r="BR212" s="43"/>
      <c r="BS212" s="43"/>
    </row>
    <row r="213" spans="1:79" s="1" customFormat="1" ht="15" customHeight="1" hidden="1">
      <c r="A213" s="69" t="s">
        <v>69</v>
      </c>
      <c r="B213" s="69"/>
      <c r="C213" s="69"/>
      <c r="D213" s="69"/>
      <c r="E213" s="69"/>
      <c r="F213" s="69"/>
      <c r="G213" s="68" t="s">
        <v>57</v>
      </c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 t="s">
        <v>79</v>
      </c>
      <c r="U213" s="68"/>
      <c r="V213" s="68"/>
      <c r="W213" s="68"/>
      <c r="X213" s="68"/>
      <c r="Y213" s="68"/>
      <c r="Z213" s="68"/>
      <c r="AA213" s="67" t="s">
        <v>65</v>
      </c>
      <c r="AB213" s="67"/>
      <c r="AC213" s="67"/>
      <c r="AD213" s="67"/>
      <c r="AE213" s="67"/>
      <c r="AF213" s="67" t="s">
        <v>66</v>
      </c>
      <c r="AG213" s="67"/>
      <c r="AH213" s="67"/>
      <c r="AI213" s="67"/>
      <c r="AJ213" s="67"/>
      <c r="AK213" s="89" t="s">
        <v>122</v>
      </c>
      <c r="AL213" s="89"/>
      <c r="AM213" s="89"/>
      <c r="AN213" s="89"/>
      <c r="AO213" s="89"/>
      <c r="AP213" s="67" t="s">
        <v>67</v>
      </c>
      <c r="AQ213" s="67"/>
      <c r="AR213" s="67"/>
      <c r="AS213" s="67"/>
      <c r="AT213" s="67"/>
      <c r="AU213" s="67" t="s">
        <v>68</v>
      </c>
      <c r="AV213" s="67"/>
      <c r="AW213" s="67"/>
      <c r="AX213" s="67"/>
      <c r="AY213" s="67"/>
      <c r="AZ213" s="89" t="s">
        <v>122</v>
      </c>
      <c r="BA213" s="89"/>
      <c r="BB213" s="89"/>
      <c r="BC213" s="89"/>
      <c r="BD213" s="89"/>
      <c r="BE213" s="67" t="s">
        <v>58</v>
      </c>
      <c r="BF213" s="67"/>
      <c r="BG213" s="67"/>
      <c r="BH213" s="67"/>
      <c r="BI213" s="67"/>
      <c r="BJ213" s="67" t="s">
        <v>59</v>
      </c>
      <c r="BK213" s="67"/>
      <c r="BL213" s="67"/>
      <c r="BM213" s="67"/>
      <c r="BN213" s="67"/>
      <c r="BO213" s="89" t="s">
        <v>122</v>
      </c>
      <c r="BP213" s="89"/>
      <c r="BQ213" s="89"/>
      <c r="BR213" s="89"/>
      <c r="BS213" s="89"/>
      <c r="CA213" s="1" t="s">
        <v>44</v>
      </c>
    </row>
    <row r="214" spans="1:79" s="6" customFormat="1" ht="12.75" customHeight="1">
      <c r="A214" s="27"/>
      <c r="B214" s="27"/>
      <c r="C214" s="27"/>
      <c r="D214" s="27"/>
      <c r="E214" s="27"/>
      <c r="F214" s="27"/>
      <c r="G214" s="65" t="s">
        <v>147</v>
      </c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90"/>
      <c r="U214" s="90"/>
      <c r="V214" s="90"/>
      <c r="W214" s="90"/>
      <c r="X214" s="90"/>
      <c r="Y214" s="90"/>
      <c r="Z214" s="90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>
        <f>IF(ISNUMBER(AA214),AA214,0)+IF(ISNUMBER(AF214),AF214,0)</f>
        <v>0</v>
      </c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>
        <f>IF(ISNUMBER(AP214),AP214,0)+IF(ISNUMBER(AU214),AU214,0)</f>
        <v>0</v>
      </c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>
        <f>IF(ISNUMBER(BE214),BE214,0)+IF(ISNUMBER(BJ214),BJ214,0)</f>
        <v>0</v>
      </c>
      <c r="BP214" s="26"/>
      <c r="BQ214" s="26"/>
      <c r="BR214" s="26"/>
      <c r="BS214" s="26"/>
      <c r="CA214" s="6" t="s">
        <v>45</v>
      </c>
    </row>
    <row r="216" spans="1:64" ht="13.5" customHeight="1">
      <c r="A216" s="66" t="s">
        <v>276</v>
      </c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</row>
    <row r="217" spans="1:56" ht="15" customHeight="1">
      <c r="A217" s="81" t="s">
        <v>243</v>
      </c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</row>
    <row r="218" spans="1:56" ht="15" customHeight="1">
      <c r="A218" s="43" t="s">
        <v>6</v>
      </c>
      <c r="B218" s="43"/>
      <c r="C218" s="43"/>
      <c r="D218" s="43"/>
      <c r="E218" s="43"/>
      <c r="F218" s="43"/>
      <c r="G218" s="43" t="s">
        <v>126</v>
      </c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 t="s">
        <v>13</v>
      </c>
      <c r="U218" s="43"/>
      <c r="V218" s="43"/>
      <c r="W218" s="43"/>
      <c r="X218" s="43"/>
      <c r="Y218" s="43"/>
      <c r="Z218" s="43"/>
      <c r="AA218" s="78" t="s">
        <v>265</v>
      </c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2"/>
      <c r="AP218" s="78" t="s">
        <v>270</v>
      </c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80"/>
    </row>
    <row r="219" spans="1:56" ht="31.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 t="s">
        <v>4</v>
      </c>
      <c r="AB219" s="43"/>
      <c r="AC219" s="43"/>
      <c r="AD219" s="43"/>
      <c r="AE219" s="43"/>
      <c r="AF219" s="43" t="s">
        <v>3</v>
      </c>
      <c r="AG219" s="43"/>
      <c r="AH219" s="43"/>
      <c r="AI219" s="43"/>
      <c r="AJ219" s="43"/>
      <c r="AK219" s="43" t="s">
        <v>89</v>
      </c>
      <c r="AL219" s="43"/>
      <c r="AM219" s="43"/>
      <c r="AN219" s="43"/>
      <c r="AO219" s="43"/>
      <c r="AP219" s="43" t="s">
        <v>4</v>
      </c>
      <c r="AQ219" s="43"/>
      <c r="AR219" s="43"/>
      <c r="AS219" s="43"/>
      <c r="AT219" s="43"/>
      <c r="AU219" s="43" t="s">
        <v>3</v>
      </c>
      <c r="AV219" s="43"/>
      <c r="AW219" s="43"/>
      <c r="AX219" s="43"/>
      <c r="AY219" s="43"/>
      <c r="AZ219" s="43" t="s">
        <v>96</v>
      </c>
      <c r="BA219" s="43"/>
      <c r="BB219" s="43"/>
      <c r="BC219" s="43"/>
      <c r="BD219" s="43"/>
    </row>
    <row r="220" spans="1:56" ht="15" customHeight="1">
      <c r="A220" s="43">
        <v>1</v>
      </c>
      <c r="B220" s="43"/>
      <c r="C220" s="43"/>
      <c r="D220" s="43"/>
      <c r="E220" s="43"/>
      <c r="F220" s="43"/>
      <c r="G220" s="43">
        <v>2</v>
      </c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>
        <v>3</v>
      </c>
      <c r="U220" s="43"/>
      <c r="V220" s="43"/>
      <c r="W220" s="43"/>
      <c r="X220" s="43"/>
      <c r="Y220" s="43"/>
      <c r="Z220" s="43"/>
      <c r="AA220" s="43">
        <v>4</v>
      </c>
      <c r="AB220" s="43"/>
      <c r="AC220" s="43"/>
      <c r="AD220" s="43"/>
      <c r="AE220" s="43"/>
      <c r="AF220" s="43">
        <v>5</v>
      </c>
      <c r="AG220" s="43"/>
      <c r="AH220" s="43"/>
      <c r="AI220" s="43"/>
      <c r="AJ220" s="43"/>
      <c r="AK220" s="43">
        <v>6</v>
      </c>
      <c r="AL220" s="43"/>
      <c r="AM220" s="43"/>
      <c r="AN220" s="43"/>
      <c r="AO220" s="43"/>
      <c r="AP220" s="43">
        <v>7</v>
      </c>
      <c r="AQ220" s="43"/>
      <c r="AR220" s="43"/>
      <c r="AS220" s="43"/>
      <c r="AT220" s="43"/>
      <c r="AU220" s="43">
        <v>8</v>
      </c>
      <c r="AV220" s="43"/>
      <c r="AW220" s="43"/>
      <c r="AX220" s="43"/>
      <c r="AY220" s="43"/>
      <c r="AZ220" s="43">
        <v>9</v>
      </c>
      <c r="BA220" s="43"/>
      <c r="BB220" s="43"/>
      <c r="BC220" s="43"/>
      <c r="BD220" s="43"/>
    </row>
    <row r="221" spans="1:79" s="1" customFormat="1" ht="12" customHeight="1" hidden="1">
      <c r="A221" s="69" t="s">
        <v>69</v>
      </c>
      <c r="B221" s="69"/>
      <c r="C221" s="69"/>
      <c r="D221" s="69"/>
      <c r="E221" s="69"/>
      <c r="F221" s="69"/>
      <c r="G221" s="68" t="s">
        <v>57</v>
      </c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 t="s">
        <v>79</v>
      </c>
      <c r="U221" s="68"/>
      <c r="V221" s="68"/>
      <c r="W221" s="68"/>
      <c r="X221" s="68"/>
      <c r="Y221" s="68"/>
      <c r="Z221" s="68"/>
      <c r="AA221" s="67" t="s">
        <v>60</v>
      </c>
      <c r="AB221" s="67"/>
      <c r="AC221" s="67"/>
      <c r="AD221" s="67"/>
      <c r="AE221" s="67"/>
      <c r="AF221" s="67" t="s">
        <v>61</v>
      </c>
      <c r="AG221" s="67"/>
      <c r="AH221" s="67"/>
      <c r="AI221" s="67"/>
      <c r="AJ221" s="67"/>
      <c r="AK221" s="89" t="s">
        <v>122</v>
      </c>
      <c r="AL221" s="89"/>
      <c r="AM221" s="89"/>
      <c r="AN221" s="89"/>
      <c r="AO221" s="89"/>
      <c r="AP221" s="67" t="s">
        <v>62</v>
      </c>
      <c r="AQ221" s="67"/>
      <c r="AR221" s="67"/>
      <c r="AS221" s="67"/>
      <c r="AT221" s="67"/>
      <c r="AU221" s="67" t="s">
        <v>63</v>
      </c>
      <c r="AV221" s="67"/>
      <c r="AW221" s="67"/>
      <c r="AX221" s="67"/>
      <c r="AY221" s="67"/>
      <c r="AZ221" s="89" t="s">
        <v>122</v>
      </c>
      <c r="BA221" s="89"/>
      <c r="BB221" s="89"/>
      <c r="BC221" s="89"/>
      <c r="BD221" s="89"/>
      <c r="CA221" s="1" t="s">
        <v>46</v>
      </c>
    </row>
    <row r="222" spans="1:79" s="6" customFormat="1" ht="12.75">
      <c r="A222" s="27"/>
      <c r="B222" s="27"/>
      <c r="C222" s="27"/>
      <c r="D222" s="27"/>
      <c r="E222" s="27"/>
      <c r="F222" s="27"/>
      <c r="G222" s="65" t="s">
        <v>147</v>
      </c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90"/>
      <c r="U222" s="90"/>
      <c r="V222" s="90"/>
      <c r="W222" s="90"/>
      <c r="X222" s="90"/>
      <c r="Y222" s="90"/>
      <c r="Z222" s="90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>
        <f>IF(ISNUMBER(AA222),AA222,0)+IF(ISNUMBER(AF222),AF222,0)</f>
        <v>0</v>
      </c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>
        <f>IF(ISNUMBER(AP222),AP222,0)+IF(ISNUMBER(AU222),AU222,0)</f>
        <v>0</v>
      </c>
      <c r="BA222" s="26"/>
      <c r="BB222" s="26"/>
      <c r="BC222" s="26"/>
      <c r="BD222" s="26"/>
      <c r="CA222" s="6" t="s">
        <v>47</v>
      </c>
    </row>
    <row r="225" spans="1:64" ht="14.25" customHeight="1">
      <c r="A225" s="66" t="s">
        <v>277</v>
      </c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</row>
    <row r="226" spans="1:65" ht="15" customHeight="1">
      <c r="A226" s="81" t="s">
        <v>243</v>
      </c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</row>
    <row r="227" spans="1:71" ht="22.5" customHeight="1">
      <c r="A227" s="43" t="s">
        <v>128</v>
      </c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83" t="s">
        <v>129</v>
      </c>
      <c r="O227" s="84"/>
      <c r="P227" s="84"/>
      <c r="Q227" s="84"/>
      <c r="R227" s="84"/>
      <c r="S227" s="84"/>
      <c r="T227" s="84"/>
      <c r="U227" s="85"/>
      <c r="V227" s="83" t="s">
        <v>130</v>
      </c>
      <c r="W227" s="84"/>
      <c r="X227" s="84"/>
      <c r="Y227" s="84"/>
      <c r="Z227" s="85"/>
      <c r="AA227" s="43" t="s">
        <v>244</v>
      </c>
      <c r="AB227" s="43"/>
      <c r="AC227" s="43"/>
      <c r="AD227" s="43"/>
      <c r="AE227" s="43"/>
      <c r="AF227" s="43"/>
      <c r="AG227" s="43"/>
      <c r="AH227" s="43"/>
      <c r="AI227" s="43"/>
      <c r="AJ227" s="43" t="s">
        <v>247</v>
      </c>
      <c r="AK227" s="43"/>
      <c r="AL227" s="43"/>
      <c r="AM227" s="43"/>
      <c r="AN227" s="43"/>
      <c r="AO227" s="43"/>
      <c r="AP227" s="43"/>
      <c r="AQ227" s="43"/>
      <c r="AR227" s="43"/>
      <c r="AS227" s="43" t="s">
        <v>254</v>
      </c>
      <c r="AT227" s="43"/>
      <c r="AU227" s="43"/>
      <c r="AV227" s="43"/>
      <c r="AW227" s="43"/>
      <c r="AX227" s="43"/>
      <c r="AY227" s="43"/>
      <c r="AZ227" s="43"/>
      <c r="BA227" s="43"/>
      <c r="BB227" s="43" t="s">
        <v>265</v>
      </c>
      <c r="BC227" s="43"/>
      <c r="BD227" s="43"/>
      <c r="BE227" s="43"/>
      <c r="BF227" s="43"/>
      <c r="BG227" s="43"/>
      <c r="BH227" s="43"/>
      <c r="BI227" s="43"/>
      <c r="BJ227" s="43"/>
      <c r="BK227" s="43" t="s">
        <v>270</v>
      </c>
      <c r="BL227" s="43"/>
      <c r="BM227" s="43"/>
      <c r="BN227" s="43"/>
      <c r="BO227" s="43"/>
      <c r="BP227" s="43"/>
      <c r="BQ227" s="43"/>
      <c r="BR227" s="43"/>
      <c r="BS227" s="43"/>
    </row>
    <row r="228" spans="1:71" ht="95.2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86"/>
      <c r="O228" s="87"/>
      <c r="P228" s="87"/>
      <c r="Q228" s="87"/>
      <c r="R228" s="87"/>
      <c r="S228" s="87"/>
      <c r="T228" s="87"/>
      <c r="U228" s="88"/>
      <c r="V228" s="86"/>
      <c r="W228" s="87"/>
      <c r="X228" s="87"/>
      <c r="Y228" s="87"/>
      <c r="Z228" s="88"/>
      <c r="AA228" s="71" t="s">
        <v>133</v>
      </c>
      <c r="AB228" s="71"/>
      <c r="AC228" s="71"/>
      <c r="AD228" s="71"/>
      <c r="AE228" s="71"/>
      <c r="AF228" s="71" t="s">
        <v>134</v>
      </c>
      <c r="AG228" s="71"/>
      <c r="AH228" s="71"/>
      <c r="AI228" s="71"/>
      <c r="AJ228" s="71" t="s">
        <v>133</v>
      </c>
      <c r="AK228" s="71"/>
      <c r="AL228" s="71"/>
      <c r="AM228" s="71"/>
      <c r="AN228" s="71"/>
      <c r="AO228" s="71" t="s">
        <v>134</v>
      </c>
      <c r="AP228" s="71"/>
      <c r="AQ228" s="71"/>
      <c r="AR228" s="71"/>
      <c r="AS228" s="71" t="s">
        <v>133</v>
      </c>
      <c r="AT228" s="71"/>
      <c r="AU228" s="71"/>
      <c r="AV228" s="71"/>
      <c r="AW228" s="71"/>
      <c r="AX228" s="71" t="s">
        <v>134</v>
      </c>
      <c r="AY228" s="71"/>
      <c r="AZ228" s="71"/>
      <c r="BA228" s="71"/>
      <c r="BB228" s="71" t="s">
        <v>133</v>
      </c>
      <c r="BC228" s="71"/>
      <c r="BD228" s="71"/>
      <c r="BE228" s="71"/>
      <c r="BF228" s="71"/>
      <c r="BG228" s="71" t="s">
        <v>134</v>
      </c>
      <c r="BH228" s="71"/>
      <c r="BI228" s="71"/>
      <c r="BJ228" s="71"/>
      <c r="BK228" s="71" t="s">
        <v>133</v>
      </c>
      <c r="BL228" s="71"/>
      <c r="BM228" s="71"/>
      <c r="BN228" s="71"/>
      <c r="BO228" s="71"/>
      <c r="BP228" s="71" t="s">
        <v>134</v>
      </c>
      <c r="BQ228" s="71"/>
      <c r="BR228" s="71"/>
      <c r="BS228" s="71"/>
    </row>
    <row r="229" spans="1:71" ht="15" customHeight="1">
      <c r="A229" s="43">
        <v>1</v>
      </c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78">
        <v>2</v>
      </c>
      <c r="O229" s="79"/>
      <c r="P229" s="79"/>
      <c r="Q229" s="79"/>
      <c r="R229" s="79"/>
      <c r="S229" s="79"/>
      <c r="T229" s="79"/>
      <c r="U229" s="80"/>
      <c r="V229" s="43">
        <v>3</v>
      </c>
      <c r="W229" s="43"/>
      <c r="X229" s="43"/>
      <c r="Y229" s="43"/>
      <c r="Z229" s="43"/>
      <c r="AA229" s="43">
        <v>4</v>
      </c>
      <c r="AB229" s="43"/>
      <c r="AC229" s="43"/>
      <c r="AD229" s="43"/>
      <c r="AE229" s="43"/>
      <c r="AF229" s="43">
        <v>5</v>
      </c>
      <c r="AG229" s="43"/>
      <c r="AH229" s="43"/>
      <c r="AI229" s="43"/>
      <c r="AJ229" s="43">
        <v>6</v>
      </c>
      <c r="AK229" s="43"/>
      <c r="AL229" s="43"/>
      <c r="AM229" s="43"/>
      <c r="AN229" s="43"/>
      <c r="AO229" s="43">
        <v>7</v>
      </c>
      <c r="AP229" s="43"/>
      <c r="AQ229" s="43"/>
      <c r="AR229" s="43"/>
      <c r="AS229" s="43">
        <v>8</v>
      </c>
      <c r="AT229" s="43"/>
      <c r="AU229" s="43"/>
      <c r="AV229" s="43"/>
      <c r="AW229" s="43"/>
      <c r="AX229" s="43">
        <v>9</v>
      </c>
      <c r="AY229" s="43"/>
      <c r="AZ229" s="43"/>
      <c r="BA229" s="43"/>
      <c r="BB229" s="43">
        <v>10</v>
      </c>
      <c r="BC229" s="43"/>
      <c r="BD229" s="43"/>
      <c r="BE229" s="43"/>
      <c r="BF229" s="43"/>
      <c r="BG229" s="43">
        <v>11</v>
      </c>
      <c r="BH229" s="43"/>
      <c r="BI229" s="43"/>
      <c r="BJ229" s="43"/>
      <c r="BK229" s="43">
        <v>12</v>
      </c>
      <c r="BL229" s="43"/>
      <c r="BM229" s="43"/>
      <c r="BN229" s="43"/>
      <c r="BO229" s="43"/>
      <c r="BP229" s="43">
        <v>13</v>
      </c>
      <c r="BQ229" s="43"/>
      <c r="BR229" s="43"/>
      <c r="BS229" s="43"/>
    </row>
    <row r="230" spans="1:79" s="1" customFormat="1" ht="12" customHeight="1" hidden="1">
      <c r="A230" s="68" t="s">
        <v>146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9" t="s">
        <v>131</v>
      </c>
      <c r="O230" s="69"/>
      <c r="P230" s="69"/>
      <c r="Q230" s="69"/>
      <c r="R230" s="69"/>
      <c r="S230" s="69"/>
      <c r="T230" s="69"/>
      <c r="U230" s="69"/>
      <c r="V230" s="69" t="s">
        <v>132</v>
      </c>
      <c r="W230" s="69"/>
      <c r="X230" s="69"/>
      <c r="Y230" s="69"/>
      <c r="Z230" s="69"/>
      <c r="AA230" s="67" t="s">
        <v>65</v>
      </c>
      <c r="AB230" s="67"/>
      <c r="AC230" s="67"/>
      <c r="AD230" s="67"/>
      <c r="AE230" s="67"/>
      <c r="AF230" s="67" t="s">
        <v>66</v>
      </c>
      <c r="AG230" s="67"/>
      <c r="AH230" s="67"/>
      <c r="AI230" s="67"/>
      <c r="AJ230" s="67" t="s">
        <v>67</v>
      </c>
      <c r="AK230" s="67"/>
      <c r="AL230" s="67"/>
      <c r="AM230" s="67"/>
      <c r="AN230" s="67"/>
      <c r="AO230" s="67" t="s">
        <v>68</v>
      </c>
      <c r="AP230" s="67"/>
      <c r="AQ230" s="67"/>
      <c r="AR230" s="67"/>
      <c r="AS230" s="67" t="s">
        <v>58</v>
      </c>
      <c r="AT230" s="67"/>
      <c r="AU230" s="67"/>
      <c r="AV230" s="67"/>
      <c r="AW230" s="67"/>
      <c r="AX230" s="67" t="s">
        <v>59</v>
      </c>
      <c r="AY230" s="67"/>
      <c r="AZ230" s="67"/>
      <c r="BA230" s="67"/>
      <c r="BB230" s="67" t="s">
        <v>60</v>
      </c>
      <c r="BC230" s="67"/>
      <c r="BD230" s="67"/>
      <c r="BE230" s="67"/>
      <c r="BF230" s="67"/>
      <c r="BG230" s="67" t="s">
        <v>61</v>
      </c>
      <c r="BH230" s="67"/>
      <c r="BI230" s="67"/>
      <c r="BJ230" s="67"/>
      <c r="BK230" s="67" t="s">
        <v>62</v>
      </c>
      <c r="BL230" s="67"/>
      <c r="BM230" s="67"/>
      <c r="BN230" s="67"/>
      <c r="BO230" s="67"/>
      <c r="BP230" s="67" t="s">
        <v>63</v>
      </c>
      <c r="BQ230" s="67"/>
      <c r="BR230" s="67"/>
      <c r="BS230" s="67"/>
      <c r="CA230" s="1" t="s">
        <v>48</v>
      </c>
    </row>
    <row r="231" spans="1:79" s="6" customFormat="1" ht="12.75" customHeight="1">
      <c r="A231" s="65" t="s">
        <v>147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40"/>
      <c r="O231" s="41"/>
      <c r="P231" s="41"/>
      <c r="Q231" s="41"/>
      <c r="R231" s="41"/>
      <c r="S231" s="41"/>
      <c r="T231" s="41"/>
      <c r="U231" s="51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7"/>
      <c r="BA231" s="77"/>
      <c r="BB231" s="77"/>
      <c r="BC231" s="77"/>
      <c r="BD231" s="77"/>
      <c r="BE231" s="77"/>
      <c r="BF231" s="77"/>
      <c r="BG231" s="77"/>
      <c r="BH231" s="77"/>
      <c r="BI231" s="77"/>
      <c r="BJ231" s="77"/>
      <c r="BK231" s="77"/>
      <c r="BL231" s="77"/>
      <c r="BM231" s="77"/>
      <c r="BN231" s="77"/>
      <c r="BO231" s="77"/>
      <c r="BP231" s="73"/>
      <c r="BQ231" s="74"/>
      <c r="BR231" s="74"/>
      <c r="BS231" s="75"/>
      <c r="CA231" s="6" t="s">
        <v>49</v>
      </c>
    </row>
    <row r="234" spans="1:64" ht="35.25" customHeight="1">
      <c r="A234" s="66" t="s">
        <v>278</v>
      </c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</row>
    <row r="235" spans="1:64" ht="30" customHeight="1">
      <c r="A235" s="62" t="s">
        <v>236</v>
      </c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</row>
    <row r="236" spans="1:64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8" spans="1:64" ht="28.5" customHeight="1">
      <c r="A238" s="76" t="s">
        <v>261</v>
      </c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</row>
    <row r="239" spans="1:64" ht="14.25" customHeight="1">
      <c r="A239" s="66" t="s">
        <v>245</v>
      </c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</row>
    <row r="240" spans="1:64" ht="15" customHeight="1">
      <c r="A240" s="70" t="s">
        <v>243</v>
      </c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</row>
    <row r="241" spans="1:64" ht="42.75" customHeight="1">
      <c r="A241" s="71" t="s">
        <v>135</v>
      </c>
      <c r="B241" s="71"/>
      <c r="C241" s="71"/>
      <c r="D241" s="71"/>
      <c r="E241" s="71"/>
      <c r="F241" s="71"/>
      <c r="G241" s="43" t="s">
        <v>19</v>
      </c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 t="s">
        <v>15</v>
      </c>
      <c r="U241" s="43"/>
      <c r="V241" s="43"/>
      <c r="W241" s="43"/>
      <c r="X241" s="43"/>
      <c r="Y241" s="43"/>
      <c r="Z241" s="43" t="s">
        <v>14</v>
      </c>
      <c r="AA241" s="43"/>
      <c r="AB241" s="43"/>
      <c r="AC241" s="43"/>
      <c r="AD241" s="43"/>
      <c r="AE241" s="43" t="s">
        <v>136</v>
      </c>
      <c r="AF241" s="43"/>
      <c r="AG241" s="43"/>
      <c r="AH241" s="43"/>
      <c r="AI241" s="43"/>
      <c r="AJ241" s="43"/>
      <c r="AK241" s="43" t="s">
        <v>137</v>
      </c>
      <c r="AL241" s="43"/>
      <c r="AM241" s="43"/>
      <c r="AN241" s="43"/>
      <c r="AO241" s="43"/>
      <c r="AP241" s="43"/>
      <c r="AQ241" s="43" t="s">
        <v>138</v>
      </c>
      <c r="AR241" s="43"/>
      <c r="AS241" s="43"/>
      <c r="AT241" s="43"/>
      <c r="AU241" s="43"/>
      <c r="AV241" s="43"/>
      <c r="AW241" s="43" t="s">
        <v>98</v>
      </c>
      <c r="AX241" s="43"/>
      <c r="AY241" s="43"/>
      <c r="AZ241" s="43"/>
      <c r="BA241" s="43"/>
      <c r="BB241" s="43"/>
      <c r="BC241" s="43"/>
      <c r="BD241" s="43"/>
      <c r="BE241" s="43"/>
      <c r="BF241" s="43"/>
      <c r="BG241" s="43" t="s">
        <v>139</v>
      </c>
      <c r="BH241" s="43"/>
      <c r="BI241" s="43"/>
      <c r="BJ241" s="43"/>
      <c r="BK241" s="43"/>
      <c r="BL241" s="43"/>
    </row>
    <row r="242" spans="1:64" ht="39.75" customHeight="1">
      <c r="A242" s="71"/>
      <c r="B242" s="71"/>
      <c r="C242" s="71"/>
      <c r="D242" s="71"/>
      <c r="E242" s="71"/>
      <c r="F242" s="71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 t="s">
        <v>17</v>
      </c>
      <c r="AX242" s="43"/>
      <c r="AY242" s="43"/>
      <c r="AZ242" s="43"/>
      <c r="BA242" s="43"/>
      <c r="BB242" s="43" t="s">
        <v>16</v>
      </c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</row>
    <row r="243" spans="1:64" ht="15" customHeight="1">
      <c r="A243" s="43">
        <v>1</v>
      </c>
      <c r="B243" s="43"/>
      <c r="C243" s="43"/>
      <c r="D243" s="43"/>
      <c r="E243" s="43"/>
      <c r="F243" s="43"/>
      <c r="G243" s="43">
        <v>2</v>
      </c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>
        <v>3</v>
      </c>
      <c r="U243" s="43"/>
      <c r="V243" s="43"/>
      <c r="W243" s="43"/>
      <c r="X243" s="43"/>
      <c r="Y243" s="43"/>
      <c r="Z243" s="43">
        <v>4</v>
      </c>
      <c r="AA243" s="43"/>
      <c r="AB243" s="43"/>
      <c r="AC243" s="43"/>
      <c r="AD243" s="43"/>
      <c r="AE243" s="43">
        <v>5</v>
      </c>
      <c r="AF243" s="43"/>
      <c r="AG243" s="43"/>
      <c r="AH243" s="43"/>
      <c r="AI243" s="43"/>
      <c r="AJ243" s="43"/>
      <c r="AK243" s="43">
        <v>6</v>
      </c>
      <c r="AL243" s="43"/>
      <c r="AM243" s="43"/>
      <c r="AN243" s="43"/>
      <c r="AO243" s="43"/>
      <c r="AP243" s="43"/>
      <c r="AQ243" s="43">
        <v>7</v>
      </c>
      <c r="AR243" s="43"/>
      <c r="AS243" s="43"/>
      <c r="AT243" s="43"/>
      <c r="AU243" s="43"/>
      <c r="AV243" s="43"/>
      <c r="AW243" s="43">
        <v>8</v>
      </c>
      <c r="AX243" s="43"/>
      <c r="AY243" s="43"/>
      <c r="AZ243" s="43"/>
      <c r="BA243" s="43"/>
      <c r="BB243" s="43">
        <v>9</v>
      </c>
      <c r="BC243" s="43"/>
      <c r="BD243" s="43"/>
      <c r="BE243" s="43"/>
      <c r="BF243" s="43"/>
      <c r="BG243" s="43">
        <v>10</v>
      </c>
      <c r="BH243" s="43"/>
      <c r="BI243" s="43"/>
      <c r="BJ243" s="43"/>
      <c r="BK243" s="43"/>
      <c r="BL243" s="43"/>
    </row>
    <row r="244" spans="1:79" s="1" customFormat="1" ht="12" customHeight="1" hidden="1">
      <c r="A244" s="69" t="s">
        <v>64</v>
      </c>
      <c r="B244" s="69"/>
      <c r="C244" s="69"/>
      <c r="D244" s="69"/>
      <c r="E244" s="69"/>
      <c r="F244" s="69"/>
      <c r="G244" s="68" t="s">
        <v>57</v>
      </c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7" t="s">
        <v>80</v>
      </c>
      <c r="U244" s="67"/>
      <c r="V244" s="67"/>
      <c r="W244" s="67"/>
      <c r="X244" s="67"/>
      <c r="Y244" s="67"/>
      <c r="Z244" s="67" t="s">
        <v>81</v>
      </c>
      <c r="AA244" s="67"/>
      <c r="AB244" s="67"/>
      <c r="AC244" s="67"/>
      <c r="AD244" s="67"/>
      <c r="AE244" s="67" t="s">
        <v>82</v>
      </c>
      <c r="AF244" s="67"/>
      <c r="AG244" s="67"/>
      <c r="AH244" s="67"/>
      <c r="AI244" s="67"/>
      <c r="AJ244" s="67"/>
      <c r="AK244" s="67" t="s">
        <v>83</v>
      </c>
      <c r="AL244" s="67"/>
      <c r="AM244" s="67"/>
      <c r="AN244" s="67"/>
      <c r="AO244" s="67"/>
      <c r="AP244" s="67"/>
      <c r="AQ244" s="72" t="s">
        <v>99</v>
      </c>
      <c r="AR244" s="67"/>
      <c r="AS244" s="67"/>
      <c r="AT244" s="67"/>
      <c r="AU244" s="67"/>
      <c r="AV244" s="67"/>
      <c r="AW244" s="67" t="s">
        <v>84</v>
      </c>
      <c r="AX244" s="67"/>
      <c r="AY244" s="67"/>
      <c r="AZ244" s="67"/>
      <c r="BA244" s="67"/>
      <c r="BB244" s="67" t="s">
        <v>85</v>
      </c>
      <c r="BC244" s="67"/>
      <c r="BD244" s="67"/>
      <c r="BE244" s="67"/>
      <c r="BF244" s="67"/>
      <c r="BG244" s="72" t="s">
        <v>100</v>
      </c>
      <c r="BH244" s="67"/>
      <c r="BI244" s="67"/>
      <c r="BJ244" s="67"/>
      <c r="BK244" s="67"/>
      <c r="BL244" s="67"/>
      <c r="CA244" s="1" t="s">
        <v>50</v>
      </c>
    </row>
    <row r="245" spans="1:79" s="6" customFormat="1" ht="12.75" customHeight="1">
      <c r="A245" s="27"/>
      <c r="B245" s="27"/>
      <c r="C245" s="27"/>
      <c r="D245" s="27"/>
      <c r="E245" s="27"/>
      <c r="F245" s="27"/>
      <c r="G245" s="65" t="s">
        <v>147</v>
      </c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>
        <f>IF(ISNUMBER(AK245),AK245,0)-IF(ISNUMBER(AE245),AE245,0)</f>
        <v>0</v>
      </c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>
        <f>IF(ISNUMBER(Z245),Z245,0)+IF(ISNUMBER(AK245),AK245,0)</f>
        <v>0</v>
      </c>
      <c r="BH245" s="26"/>
      <c r="BI245" s="26"/>
      <c r="BJ245" s="26"/>
      <c r="BK245" s="26"/>
      <c r="BL245" s="26"/>
      <c r="CA245" s="6" t="s">
        <v>51</v>
      </c>
    </row>
    <row r="247" spans="1:64" ht="14.25" customHeight="1">
      <c r="A247" s="66" t="s">
        <v>262</v>
      </c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</row>
    <row r="248" spans="1:64" ht="15" customHeight="1">
      <c r="A248" s="70" t="s">
        <v>243</v>
      </c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</row>
    <row r="249" spans="1:64" ht="18" customHeight="1">
      <c r="A249" s="43" t="s">
        <v>135</v>
      </c>
      <c r="B249" s="43"/>
      <c r="C249" s="43"/>
      <c r="D249" s="43"/>
      <c r="E249" s="43"/>
      <c r="F249" s="43"/>
      <c r="G249" s="43" t="s">
        <v>19</v>
      </c>
      <c r="H249" s="43"/>
      <c r="I249" s="43"/>
      <c r="J249" s="43"/>
      <c r="K249" s="43"/>
      <c r="L249" s="43"/>
      <c r="M249" s="43"/>
      <c r="N249" s="43"/>
      <c r="O249" s="43"/>
      <c r="P249" s="43"/>
      <c r="Q249" s="43" t="s">
        <v>249</v>
      </c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 t="s">
        <v>259</v>
      </c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</row>
    <row r="250" spans="1:64" ht="42.7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 t="s">
        <v>140</v>
      </c>
      <c r="R250" s="43"/>
      <c r="S250" s="43"/>
      <c r="T250" s="43"/>
      <c r="U250" s="43"/>
      <c r="V250" s="71" t="s">
        <v>141</v>
      </c>
      <c r="W250" s="71"/>
      <c r="X250" s="71"/>
      <c r="Y250" s="71"/>
      <c r="Z250" s="43" t="s">
        <v>142</v>
      </c>
      <c r="AA250" s="43"/>
      <c r="AB250" s="43"/>
      <c r="AC250" s="43"/>
      <c r="AD250" s="43"/>
      <c r="AE250" s="43"/>
      <c r="AF250" s="43"/>
      <c r="AG250" s="43"/>
      <c r="AH250" s="43"/>
      <c r="AI250" s="43"/>
      <c r="AJ250" s="43" t="s">
        <v>143</v>
      </c>
      <c r="AK250" s="43"/>
      <c r="AL250" s="43"/>
      <c r="AM250" s="43"/>
      <c r="AN250" s="43"/>
      <c r="AO250" s="43" t="s">
        <v>20</v>
      </c>
      <c r="AP250" s="43"/>
      <c r="AQ250" s="43"/>
      <c r="AR250" s="43"/>
      <c r="AS250" s="43"/>
      <c r="AT250" s="71" t="s">
        <v>144</v>
      </c>
      <c r="AU250" s="71"/>
      <c r="AV250" s="71"/>
      <c r="AW250" s="71"/>
      <c r="AX250" s="43" t="s">
        <v>142</v>
      </c>
      <c r="AY250" s="43"/>
      <c r="AZ250" s="43"/>
      <c r="BA250" s="43"/>
      <c r="BB250" s="43"/>
      <c r="BC250" s="43"/>
      <c r="BD250" s="43"/>
      <c r="BE250" s="43"/>
      <c r="BF250" s="43"/>
      <c r="BG250" s="43"/>
      <c r="BH250" s="43" t="s">
        <v>145</v>
      </c>
      <c r="BI250" s="43"/>
      <c r="BJ250" s="43"/>
      <c r="BK250" s="43"/>
      <c r="BL250" s="43"/>
    </row>
    <row r="251" spans="1:64" ht="63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71"/>
      <c r="W251" s="71"/>
      <c r="X251" s="71"/>
      <c r="Y251" s="71"/>
      <c r="Z251" s="43" t="s">
        <v>17</v>
      </c>
      <c r="AA251" s="43"/>
      <c r="AB251" s="43"/>
      <c r="AC251" s="43"/>
      <c r="AD251" s="43"/>
      <c r="AE251" s="43" t="s">
        <v>16</v>
      </c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71"/>
      <c r="AU251" s="71"/>
      <c r="AV251" s="71"/>
      <c r="AW251" s="71"/>
      <c r="AX251" s="43" t="s">
        <v>17</v>
      </c>
      <c r="AY251" s="43"/>
      <c r="AZ251" s="43"/>
      <c r="BA251" s="43"/>
      <c r="BB251" s="43"/>
      <c r="BC251" s="43" t="s">
        <v>16</v>
      </c>
      <c r="BD251" s="43"/>
      <c r="BE251" s="43"/>
      <c r="BF251" s="43"/>
      <c r="BG251" s="43"/>
      <c r="BH251" s="43"/>
      <c r="BI251" s="43"/>
      <c r="BJ251" s="43"/>
      <c r="BK251" s="43"/>
      <c r="BL251" s="43"/>
    </row>
    <row r="252" spans="1:64" ht="15" customHeight="1">
      <c r="A252" s="43">
        <v>1</v>
      </c>
      <c r="B252" s="43"/>
      <c r="C252" s="43"/>
      <c r="D252" s="43"/>
      <c r="E252" s="43"/>
      <c r="F252" s="43"/>
      <c r="G252" s="43">
        <v>2</v>
      </c>
      <c r="H252" s="43"/>
      <c r="I252" s="43"/>
      <c r="J252" s="43"/>
      <c r="K252" s="43"/>
      <c r="L252" s="43"/>
      <c r="M252" s="43"/>
      <c r="N252" s="43"/>
      <c r="O252" s="43"/>
      <c r="P252" s="43"/>
      <c r="Q252" s="43">
        <v>3</v>
      </c>
      <c r="R252" s="43"/>
      <c r="S252" s="43"/>
      <c r="T252" s="43"/>
      <c r="U252" s="43"/>
      <c r="V252" s="43">
        <v>4</v>
      </c>
      <c r="W252" s="43"/>
      <c r="X252" s="43"/>
      <c r="Y252" s="43"/>
      <c r="Z252" s="43">
        <v>5</v>
      </c>
      <c r="AA252" s="43"/>
      <c r="AB252" s="43"/>
      <c r="AC252" s="43"/>
      <c r="AD252" s="43"/>
      <c r="AE252" s="43">
        <v>6</v>
      </c>
      <c r="AF252" s="43"/>
      <c r="AG252" s="43"/>
      <c r="AH252" s="43"/>
      <c r="AI252" s="43"/>
      <c r="AJ252" s="43">
        <v>7</v>
      </c>
      <c r="AK252" s="43"/>
      <c r="AL252" s="43"/>
      <c r="AM252" s="43"/>
      <c r="AN252" s="43"/>
      <c r="AO252" s="43">
        <v>8</v>
      </c>
      <c r="AP252" s="43"/>
      <c r="AQ252" s="43"/>
      <c r="AR252" s="43"/>
      <c r="AS252" s="43"/>
      <c r="AT252" s="43">
        <v>9</v>
      </c>
      <c r="AU252" s="43"/>
      <c r="AV252" s="43"/>
      <c r="AW252" s="43"/>
      <c r="AX252" s="43">
        <v>10</v>
      </c>
      <c r="AY252" s="43"/>
      <c r="AZ252" s="43"/>
      <c r="BA252" s="43"/>
      <c r="BB252" s="43"/>
      <c r="BC252" s="43">
        <v>11</v>
      </c>
      <c r="BD252" s="43"/>
      <c r="BE252" s="43"/>
      <c r="BF252" s="43"/>
      <c r="BG252" s="43"/>
      <c r="BH252" s="43">
        <v>12</v>
      </c>
      <c r="BI252" s="43"/>
      <c r="BJ252" s="43"/>
      <c r="BK252" s="43"/>
      <c r="BL252" s="43"/>
    </row>
    <row r="253" spans="1:79" s="1" customFormat="1" ht="12" customHeight="1" hidden="1">
      <c r="A253" s="69" t="s">
        <v>64</v>
      </c>
      <c r="B253" s="69"/>
      <c r="C253" s="69"/>
      <c r="D253" s="69"/>
      <c r="E253" s="69"/>
      <c r="F253" s="69"/>
      <c r="G253" s="68" t="s">
        <v>57</v>
      </c>
      <c r="H253" s="68"/>
      <c r="I253" s="68"/>
      <c r="J253" s="68"/>
      <c r="K253" s="68"/>
      <c r="L253" s="68"/>
      <c r="M253" s="68"/>
      <c r="N253" s="68"/>
      <c r="O253" s="68"/>
      <c r="P253" s="68"/>
      <c r="Q253" s="67" t="s">
        <v>80</v>
      </c>
      <c r="R253" s="67"/>
      <c r="S253" s="67"/>
      <c r="T253" s="67"/>
      <c r="U253" s="67"/>
      <c r="V253" s="67" t="s">
        <v>81</v>
      </c>
      <c r="W253" s="67"/>
      <c r="X253" s="67"/>
      <c r="Y253" s="67"/>
      <c r="Z253" s="67" t="s">
        <v>82</v>
      </c>
      <c r="AA253" s="67"/>
      <c r="AB253" s="67"/>
      <c r="AC253" s="67"/>
      <c r="AD253" s="67"/>
      <c r="AE253" s="67" t="s">
        <v>83</v>
      </c>
      <c r="AF253" s="67"/>
      <c r="AG253" s="67"/>
      <c r="AH253" s="67"/>
      <c r="AI253" s="67"/>
      <c r="AJ253" s="72" t="s">
        <v>101</v>
      </c>
      <c r="AK253" s="67"/>
      <c r="AL253" s="67"/>
      <c r="AM253" s="67"/>
      <c r="AN253" s="67"/>
      <c r="AO253" s="67" t="s">
        <v>84</v>
      </c>
      <c r="AP253" s="67"/>
      <c r="AQ253" s="67"/>
      <c r="AR253" s="67"/>
      <c r="AS253" s="67"/>
      <c r="AT253" s="72" t="s">
        <v>102</v>
      </c>
      <c r="AU253" s="67"/>
      <c r="AV253" s="67"/>
      <c r="AW253" s="67"/>
      <c r="AX253" s="67" t="s">
        <v>85</v>
      </c>
      <c r="AY253" s="67"/>
      <c r="AZ253" s="67"/>
      <c r="BA253" s="67"/>
      <c r="BB253" s="67"/>
      <c r="BC253" s="67" t="s">
        <v>86</v>
      </c>
      <c r="BD253" s="67"/>
      <c r="BE253" s="67"/>
      <c r="BF253" s="67"/>
      <c r="BG253" s="67"/>
      <c r="BH253" s="72" t="s">
        <v>101</v>
      </c>
      <c r="BI253" s="67"/>
      <c r="BJ253" s="67"/>
      <c r="BK253" s="67"/>
      <c r="BL253" s="67"/>
      <c r="CA253" s="1" t="s">
        <v>52</v>
      </c>
    </row>
    <row r="254" spans="1:79" s="25" customFormat="1" ht="12.75" customHeight="1">
      <c r="A254" s="32">
        <v>2111</v>
      </c>
      <c r="B254" s="32"/>
      <c r="C254" s="32"/>
      <c r="D254" s="32"/>
      <c r="E254" s="32"/>
      <c r="F254" s="32"/>
      <c r="G254" s="33" t="s">
        <v>177</v>
      </c>
      <c r="H254" s="34"/>
      <c r="I254" s="34"/>
      <c r="J254" s="34"/>
      <c r="K254" s="34"/>
      <c r="L254" s="34"/>
      <c r="M254" s="34"/>
      <c r="N254" s="34"/>
      <c r="O254" s="34"/>
      <c r="P254" s="35"/>
      <c r="Q254" s="31">
        <v>1398647</v>
      </c>
      <c r="R254" s="31"/>
      <c r="S254" s="31"/>
      <c r="T254" s="31"/>
      <c r="U254" s="31"/>
      <c r="V254" s="31">
        <v>0</v>
      </c>
      <c r="W254" s="31"/>
      <c r="X254" s="31"/>
      <c r="Y254" s="31"/>
      <c r="Z254" s="31">
        <v>0</v>
      </c>
      <c r="AA254" s="31"/>
      <c r="AB254" s="31"/>
      <c r="AC254" s="31"/>
      <c r="AD254" s="31"/>
      <c r="AE254" s="31">
        <v>0</v>
      </c>
      <c r="AF254" s="31"/>
      <c r="AG254" s="31"/>
      <c r="AH254" s="31"/>
      <c r="AI254" s="31"/>
      <c r="AJ254" s="31">
        <f aca="true" t="shared" si="5" ref="AJ254:AJ265">IF(ISNUMBER(Q254),Q254,0)-IF(ISNUMBER(Z254),Z254,0)</f>
        <v>1398647</v>
      </c>
      <c r="AK254" s="31"/>
      <c r="AL254" s="31"/>
      <c r="AM254" s="31"/>
      <c r="AN254" s="31"/>
      <c r="AO254" s="31">
        <v>1885813</v>
      </c>
      <c r="AP254" s="31"/>
      <c r="AQ254" s="31"/>
      <c r="AR254" s="31"/>
      <c r="AS254" s="31"/>
      <c r="AT254" s="31">
        <f aca="true" t="shared" si="6" ref="AT254:AT265">IF(ISNUMBER(V254),V254,0)-IF(ISNUMBER(Z254),Z254,0)-IF(ISNUMBER(AE254),AE254,0)</f>
        <v>0</v>
      </c>
      <c r="AU254" s="31"/>
      <c r="AV254" s="31"/>
      <c r="AW254" s="31"/>
      <c r="AX254" s="31">
        <v>0</v>
      </c>
      <c r="AY254" s="31"/>
      <c r="AZ254" s="31"/>
      <c r="BA254" s="31"/>
      <c r="BB254" s="31"/>
      <c r="BC254" s="31">
        <v>0</v>
      </c>
      <c r="BD254" s="31"/>
      <c r="BE254" s="31"/>
      <c r="BF254" s="31"/>
      <c r="BG254" s="31"/>
      <c r="BH254" s="31">
        <f aca="true" t="shared" si="7" ref="BH254:BH265">IF(ISNUMBER(AO254),AO254,0)-IF(ISNUMBER(AX254),AX254,0)</f>
        <v>1885813</v>
      </c>
      <c r="BI254" s="31"/>
      <c r="BJ254" s="31"/>
      <c r="BK254" s="31"/>
      <c r="BL254" s="31"/>
      <c r="CA254" s="25" t="s">
        <v>53</v>
      </c>
    </row>
    <row r="255" spans="1:64" s="25" customFormat="1" ht="12.75" customHeight="1">
      <c r="A255" s="32">
        <v>2120</v>
      </c>
      <c r="B255" s="32"/>
      <c r="C255" s="32"/>
      <c r="D255" s="32"/>
      <c r="E255" s="32"/>
      <c r="F255" s="32"/>
      <c r="G255" s="33" t="s">
        <v>178</v>
      </c>
      <c r="H255" s="34"/>
      <c r="I255" s="34"/>
      <c r="J255" s="34"/>
      <c r="K255" s="34"/>
      <c r="L255" s="34"/>
      <c r="M255" s="34"/>
      <c r="N255" s="34"/>
      <c r="O255" s="34"/>
      <c r="P255" s="35"/>
      <c r="Q255" s="31">
        <v>339807</v>
      </c>
      <c r="R255" s="31"/>
      <c r="S255" s="31"/>
      <c r="T255" s="31"/>
      <c r="U255" s="31"/>
      <c r="V255" s="31">
        <v>0</v>
      </c>
      <c r="W255" s="31"/>
      <c r="X255" s="31"/>
      <c r="Y255" s="31"/>
      <c r="Z255" s="31">
        <v>0</v>
      </c>
      <c r="AA255" s="31"/>
      <c r="AB255" s="31"/>
      <c r="AC255" s="31"/>
      <c r="AD255" s="31"/>
      <c r="AE255" s="31">
        <v>0</v>
      </c>
      <c r="AF255" s="31"/>
      <c r="AG255" s="31"/>
      <c r="AH255" s="31"/>
      <c r="AI255" s="31"/>
      <c r="AJ255" s="31">
        <f t="shared" si="5"/>
        <v>339807</v>
      </c>
      <c r="AK255" s="31"/>
      <c r="AL255" s="31"/>
      <c r="AM255" s="31"/>
      <c r="AN255" s="31"/>
      <c r="AO255" s="31">
        <v>434679</v>
      </c>
      <c r="AP255" s="31"/>
      <c r="AQ255" s="31"/>
      <c r="AR255" s="31"/>
      <c r="AS255" s="31"/>
      <c r="AT255" s="31">
        <f t="shared" si="6"/>
        <v>0</v>
      </c>
      <c r="AU255" s="31"/>
      <c r="AV255" s="31"/>
      <c r="AW255" s="31"/>
      <c r="AX255" s="31">
        <v>0</v>
      </c>
      <c r="AY255" s="31"/>
      <c r="AZ255" s="31"/>
      <c r="BA255" s="31"/>
      <c r="BB255" s="31"/>
      <c r="BC255" s="31">
        <v>0</v>
      </c>
      <c r="BD255" s="31"/>
      <c r="BE255" s="31"/>
      <c r="BF255" s="31"/>
      <c r="BG255" s="31"/>
      <c r="BH255" s="31">
        <f t="shared" si="7"/>
        <v>434679</v>
      </c>
      <c r="BI255" s="31"/>
      <c r="BJ255" s="31"/>
      <c r="BK255" s="31"/>
      <c r="BL255" s="31"/>
    </row>
    <row r="256" spans="1:64" s="25" customFormat="1" ht="25.5" customHeight="1">
      <c r="A256" s="32">
        <v>2210</v>
      </c>
      <c r="B256" s="32"/>
      <c r="C256" s="32"/>
      <c r="D256" s="32"/>
      <c r="E256" s="32"/>
      <c r="F256" s="32"/>
      <c r="G256" s="33" t="s">
        <v>179</v>
      </c>
      <c r="H256" s="34"/>
      <c r="I256" s="34"/>
      <c r="J256" s="34"/>
      <c r="K256" s="34"/>
      <c r="L256" s="34"/>
      <c r="M256" s="34"/>
      <c r="N256" s="34"/>
      <c r="O256" s="34"/>
      <c r="P256" s="35"/>
      <c r="Q256" s="31">
        <v>19999</v>
      </c>
      <c r="R256" s="31"/>
      <c r="S256" s="31"/>
      <c r="T256" s="31"/>
      <c r="U256" s="31"/>
      <c r="V256" s="31">
        <v>0</v>
      </c>
      <c r="W256" s="31"/>
      <c r="X256" s="31"/>
      <c r="Y256" s="31"/>
      <c r="Z256" s="31">
        <v>0</v>
      </c>
      <c r="AA256" s="31"/>
      <c r="AB256" s="31"/>
      <c r="AC256" s="31"/>
      <c r="AD256" s="31"/>
      <c r="AE256" s="31">
        <v>0</v>
      </c>
      <c r="AF256" s="31"/>
      <c r="AG256" s="31"/>
      <c r="AH256" s="31"/>
      <c r="AI256" s="31"/>
      <c r="AJ256" s="31">
        <f t="shared" si="5"/>
        <v>19999</v>
      </c>
      <c r="AK256" s="31"/>
      <c r="AL256" s="31"/>
      <c r="AM256" s="31"/>
      <c r="AN256" s="31"/>
      <c r="AO256" s="31">
        <v>22159</v>
      </c>
      <c r="AP256" s="31"/>
      <c r="AQ256" s="31"/>
      <c r="AR256" s="31"/>
      <c r="AS256" s="31"/>
      <c r="AT256" s="31">
        <f t="shared" si="6"/>
        <v>0</v>
      </c>
      <c r="AU256" s="31"/>
      <c r="AV256" s="31"/>
      <c r="AW256" s="31"/>
      <c r="AX256" s="31">
        <v>0</v>
      </c>
      <c r="AY256" s="31"/>
      <c r="AZ256" s="31"/>
      <c r="BA256" s="31"/>
      <c r="BB256" s="31"/>
      <c r="BC256" s="31">
        <v>0</v>
      </c>
      <c r="BD256" s="31"/>
      <c r="BE256" s="31"/>
      <c r="BF256" s="31"/>
      <c r="BG256" s="31"/>
      <c r="BH256" s="31">
        <f t="shared" si="7"/>
        <v>22159</v>
      </c>
      <c r="BI256" s="31"/>
      <c r="BJ256" s="31"/>
      <c r="BK256" s="31"/>
      <c r="BL256" s="31"/>
    </row>
    <row r="257" spans="1:64" s="25" customFormat="1" ht="25.5" customHeight="1">
      <c r="A257" s="32">
        <v>2240</v>
      </c>
      <c r="B257" s="32"/>
      <c r="C257" s="32"/>
      <c r="D257" s="32"/>
      <c r="E257" s="32"/>
      <c r="F257" s="32"/>
      <c r="G257" s="33" t="s">
        <v>180</v>
      </c>
      <c r="H257" s="34"/>
      <c r="I257" s="34"/>
      <c r="J257" s="34"/>
      <c r="K257" s="34"/>
      <c r="L257" s="34"/>
      <c r="M257" s="34"/>
      <c r="N257" s="34"/>
      <c r="O257" s="34"/>
      <c r="P257" s="35"/>
      <c r="Q257" s="31">
        <v>56000</v>
      </c>
      <c r="R257" s="31"/>
      <c r="S257" s="31"/>
      <c r="T257" s="31"/>
      <c r="U257" s="31"/>
      <c r="V257" s="31">
        <v>0</v>
      </c>
      <c r="W257" s="31"/>
      <c r="X257" s="31"/>
      <c r="Y257" s="31"/>
      <c r="Z257" s="31">
        <v>0</v>
      </c>
      <c r="AA257" s="31"/>
      <c r="AB257" s="31"/>
      <c r="AC257" s="31"/>
      <c r="AD257" s="31"/>
      <c r="AE257" s="31">
        <v>0</v>
      </c>
      <c r="AF257" s="31"/>
      <c r="AG257" s="31"/>
      <c r="AH257" s="31"/>
      <c r="AI257" s="31"/>
      <c r="AJ257" s="31">
        <f t="shared" si="5"/>
        <v>56000</v>
      </c>
      <c r="AK257" s="31"/>
      <c r="AL257" s="31"/>
      <c r="AM257" s="31"/>
      <c r="AN257" s="31"/>
      <c r="AO257" s="31">
        <v>62048</v>
      </c>
      <c r="AP257" s="31"/>
      <c r="AQ257" s="31"/>
      <c r="AR257" s="31"/>
      <c r="AS257" s="31"/>
      <c r="AT257" s="31">
        <f t="shared" si="6"/>
        <v>0</v>
      </c>
      <c r="AU257" s="31"/>
      <c r="AV257" s="31"/>
      <c r="AW257" s="31"/>
      <c r="AX257" s="31">
        <v>0</v>
      </c>
      <c r="AY257" s="31"/>
      <c r="AZ257" s="31"/>
      <c r="BA257" s="31"/>
      <c r="BB257" s="31"/>
      <c r="BC257" s="31">
        <v>0</v>
      </c>
      <c r="BD257" s="31"/>
      <c r="BE257" s="31"/>
      <c r="BF257" s="31"/>
      <c r="BG257" s="31"/>
      <c r="BH257" s="31">
        <f t="shared" si="7"/>
        <v>62048</v>
      </c>
      <c r="BI257" s="31"/>
      <c r="BJ257" s="31"/>
      <c r="BK257" s="31"/>
      <c r="BL257" s="31"/>
    </row>
    <row r="258" spans="1:64" s="25" customFormat="1" ht="12.75" customHeight="1">
      <c r="A258" s="32">
        <v>2250</v>
      </c>
      <c r="B258" s="32"/>
      <c r="C258" s="32"/>
      <c r="D258" s="32"/>
      <c r="E258" s="32"/>
      <c r="F258" s="32"/>
      <c r="G258" s="33" t="s">
        <v>181</v>
      </c>
      <c r="H258" s="34"/>
      <c r="I258" s="34"/>
      <c r="J258" s="34"/>
      <c r="K258" s="34"/>
      <c r="L258" s="34"/>
      <c r="M258" s="34"/>
      <c r="N258" s="34"/>
      <c r="O258" s="34"/>
      <c r="P258" s="35"/>
      <c r="Q258" s="31">
        <v>15000</v>
      </c>
      <c r="R258" s="31"/>
      <c r="S258" s="31"/>
      <c r="T258" s="31"/>
      <c r="U258" s="31"/>
      <c r="V258" s="31">
        <v>0</v>
      </c>
      <c r="W258" s="31"/>
      <c r="X258" s="31"/>
      <c r="Y258" s="31"/>
      <c r="Z258" s="31">
        <v>0</v>
      </c>
      <c r="AA258" s="31"/>
      <c r="AB258" s="31"/>
      <c r="AC258" s="31"/>
      <c r="AD258" s="31"/>
      <c r="AE258" s="31">
        <v>0</v>
      </c>
      <c r="AF258" s="31"/>
      <c r="AG258" s="31"/>
      <c r="AH258" s="31"/>
      <c r="AI258" s="31"/>
      <c r="AJ258" s="31">
        <f t="shared" si="5"/>
        <v>15000</v>
      </c>
      <c r="AK258" s="31"/>
      <c r="AL258" s="31"/>
      <c r="AM258" s="31"/>
      <c r="AN258" s="31"/>
      <c r="AO258" s="31">
        <v>16620</v>
      </c>
      <c r="AP258" s="31"/>
      <c r="AQ258" s="31"/>
      <c r="AR258" s="31"/>
      <c r="AS258" s="31"/>
      <c r="AT258" s="31">
        <f t="shared" si="6"/>
        <v>0</v>
      </c>
      <c r="AU258" s="31"/>
      <c r="AV258" s="31"/>
      <c r="AW258" s="31"/>
      <c r="AX258" s="31">
        <v>0</v>
      </c>
      <c r="AY258" s="31"/>
      <c r="AZ258" s="31"/>
      <c r="BA258" s="31"/>
      <c r="BB258" s="31"/>
      <c r="BC258" s="31">
        <v>0</v>
      </c>
      <c r="BD258" s="31"/>
      <c r="BE258" s="31"/>
      <c r="BF258" s="31"/>
      <c r="BG258" s="31"/>
      <c r="BH258" s="31">
        <f t="shared" si="7"/>
        <v>16620</v>
      </c>
      <c r="BI258" s="31"/>
      <c r="BJ258" s="31"/>
      <c r="BK258" s="31"/>
      <c r="BL258" s="31"/>
    </row>
    <row r="259" spans="1:64" s="25" customFormat="1" ht="12.75" customHeight="1">
      <c r="A259" s="32">
        <v>2271</v>
      </c>
      <c r="B259" s="32"/>
      <c r="C259" s="32"/>
      <c r="D259" s="32"/>
      <c r="E259" s="32"/>
      <c r="F259" s="32"/>
      <c r="G259" s="33" t="s">
        <v>182</v>
      </c>
      <c r="H259" s="34"/>
      <c r="I259" s="34"/>
      <c r="J259" s="34"/>
      <c r="K259" s="34"/>
      <c r="L259" s="34"/>
      <c r="M259" s="34"/>
      <c r="N259" s="34"/>
      <c r="O259" s="34"/>
      <c r="P259" s="35"/>
      <c r="Q259" s="31">
        <v>0</v>
      </c>
      <c r="R259" s="31"/>
      <c r="S259" s="31"/>
      <c r="T259" s="31"/>
      <c r="U259" s="31"/>
      <c r="V259" s="31">
        <v>0</v>
      </c>
      <c r="W259" s="31"/>
      <c r="X259" s="31"/>
      <c r="Y259" s="31"/>
      <c r="Z259" s="31">
        <v>0</v>
      </c>
      <c r="AA259" s="31"/>
      <c r="AB259" s="31"/>
      <c r="AC259" s="31"/>
      <c r="AD259" s="31"/>
      <c r="AE259" s="31">
        <v>0</v>
      </c>
      <c r="AF259" s="31"/>
      <c r="AG259" s="31"/>
      <c r="AH259" s="31"/>
      <c r="AI259" s="31"/>
      <c r="AJ259" s="31">
        <f t="shared" si="5"/>
        <v>0</v>
      </c>
      <c r="AK259" s="31"/>
      <c r="AL259" s="31"/>
      <c r="AM259" s="31"/>
      <c r="AN259" s="31"/>
      <c r="AO259" s="31">
        <v>0</v>
      </c>
      <c r="AP259" s="31"/>
      <c r="AQ259" s="31"/>
      <c r="AR259" s="31"/>
      <c r="AS259" s="31"/>
      <c r="AT259" s="31">
        <f t="shared" si="6"/>
        <v>0</v>
      </c>
      <c r="AU259" s="31"/>
      <c r="AV259" s="31"/>
      <c r="AW259" s="31"/>
      <c r="AX259" s="31">
        <v>0</v>
      </c>
      <c r="AY259" s="31"/>
      <c r="AZ259" s="31"/>
      <c r="BA259" s="31"/>
      <c r="BB259" s="31"/>
      <c r="BC259" s="31">
        <v>0</v>
      </c>
      <c r="BD259" s="31"/>
      <c r="BE259" s="31"/>
      <c r="BF259" s="31"/>
      <c r="BG259" s="31"/>
      <c r="BH259" s="31">
        <f t="shared" si="7"/>
        <v>0</v>
      </c>
      <c r="BI259" s="31"/>
      <c r="BJ259" s="31"/>
      <c r="BK259" s="31"/>
      <c r="BL259" s="31"/>
    </row>
    <row r="260" spans="1:64" s="25" customFormat="1" ht="25.5" customHeight="1">
      <c r="A260" s="32">
        <v>2272</v>
      </c>
      <c r="B260" s="32"/>
      <c r="C260" s="32"/>
      <c r="D260" s="32"/>
      <c r="E260" s="32"/>
      <c r="F260" s="32"/>
      <c r="G260" s="33" t="s">
        <v>183</v>
      </c>
      <c r="H260" s="34"/>
      <c r="I260" s="34"/>
      <c r="J260" s="34"/>
      <c r="K260" s="34"/>
      <c r="L260" s="34"/>
      <c r="M260" s="34"/>
      <c r="N260" s="34"/>
      <c r="O260" s="34"/>
      <c r="P260" s="35"/>
      <c r="Q260" s="31">
        <v>0</v>
      </c>
      <c r="R260" s="31"/>
      <c r="S260" s="31"/>
      <c r="T260" s="31"/>
      <c r="U260" s="31"/>
      <c r="V260" s="31">
        <v>0</v>
      </c>
      <c r="W260" s="31"/>
      <c r="X260" s="31"/>
      <c r="Y260" s="31"/>
      <c r="Z260" s="31">
        <v>0</v>
      </c>
      <c r="AA260" s="31"/>
      <c r="AB260" s="31"/>
      <c r="AC260" s="31"/>
      <c r="AD260" s="31"/>
      <c r="AE260" s="31">
        <v>0</v>
      </c>
      <c r="AF260" s="31"/>
      <c r="AG260" s="31"/>
      <c r="AH260" s="31"/>
      <c r="AI260" s="31"/>
      <c r="AJ260" s="31">
        <f t="shared" si="5"/>
        <v>0</v>
      </c>
      <c r="AK260" s="31"/>
      <c r="AL260" s="31"/>
      <c r="AM260" s="31"/>
      <c r="AN260" s="31"/>
      <c r="AO260" s="31">
        <v>0</v>
      </c>
      <c r="AP260" s="31"/>
      <c r="AQ260" s="31"/>
      <c r="AR260" s="31"/>
      <c r="AS260" s="31"/>
      <c r="AT260" s="31">
        <f t="shared" si="6"/>
        <v>0</v>
      </c>
      <c r="AU260" s="31"/>
      <c r="AV260" s="31"/>
      <c r="AW260" s="31"/>
      <c r="AX260" s="31">
        <v>0</v>
      </c>
      <c r="AY260" s="31"/>
      <c r="AZ260" s="31"/>
      <c r="BA260" s="31"/>
      <c r="BB260" s="31"/>
      <c r="BC260" s="31">
        <v>0</v>
      </c>
      <c r="BD260" s="31"/>
      <c r="BE260" s="31"/>
      <c r="BF260" s="31"/>
      <c r="BG260" s="31"/>
      <c r="BH260" s="31">
        <f t="shared" si="7"/>
        <v>0</v>
      </c>
      <c r="BI260" s="31"/>
      <c r="BJ260" s="31"/>
      <c r="BK260" s="31"/>
      <c r="BL260" s="31"/>
    </row>
    <row r="261" spans="1:64" s="25" customFormat="1" ht="12.75" customHeight="1">
      <c r="A261" s="32">
        <v>2273</v>
      </c>
      <c r="B261" s="32"/>
      <c r="C261" s="32"/>
      <c r="D261" s="32"/>
      <c r="E261" s="32"/>
      <c r="F261" s="32"/>
      <c r="G261" s="33" t="s">
        <v>184</v>
      </c>
      <c r="H261" s="34"/>
      <c r="I261" s="34"/>
      <c r="J261" s="34"/>
      <c r="K261" s="34"/>
      <c r="L261" s="34"/>
      <c r="M261" s="34"/>
      <c r="N261" s="34"/>
      <c r="O261" s="34"/>
      <c r="P261" s="35"/>
      <c r="Q261" s="31">
        <v>0</v>
      </c>
      <c r="R261" s="31"/>
      <c r="S261" s="31"/>
      <c r="T261" s="31"/>
      <c r="U261" s="31"/>
      <c r="V261" s="31">
        <v>0</v>
      </c>
      <c r="W261" s="31"/>
      <c r="X261" s="31"/>
      <c r="Y261" s="31"/>
      <c r="Z261" s="31">
        <v>0</v>
      </c>
      <c r="AA261" s="31"/>
      <c r="AB261" s="31"/>
      <c r="AC261" s="31"/>
      <c r="AD261" s="31"/>
      <c r="AE261" s="31">
        <v>0</v>
      </c>
      <c r="AF261" s="31"/>
      <c r="AG261" s="31"/>
      <c r="AH261" s="31"/>
      <c r="AI261" s="31"/>
      <c r="AJ261" s="31">
        <f t="shared" si="5"/>
        <v>0</v>
      </c>
      <c r="AK261" s="31"/>
      <c r="AL261" s="31"/>
      <c r="AM261" s="31"/>
      <c r="AN261" s="31"/>
      <c r="AO261" s="31">
        <v>0</v>
      </c>
      <c r="AP261" s="31"/>
      <c r="AQ261" s="31"/>
      <c r="AR261" s="31"/>
      <c r="AS261" s="31"/>
      <c r="AT261" s="31">
        <f t="shared" si="6"/>
        <v>0</v>
      </c>
      <c r="AU261" s="31"/>
      <c r="AV261" s="31"/>
      <c r="AW261" s="31"/>
      <c r="AX261" s="31">
        <v>0</v>
      </c>
      <c r="AY261" s="31"/>
      <c r="AZ261" s="31"/>
      <c r="BA261" s="31"/>
      <c r="BB261" s="31"/>
      <c r="BC261" s="31">
        <v>0</v>
      </c>
      <c r="BD261" s="31"/>
      <c r="BE261" s="31"/>
      <c r="BF261" s="31"/>
      <c r="BG261" s="31"/>
      <c r="BH261" s="31">
        <f t="shared" si="7"/>
        <v>0</v>
      </c>
      <c r="BI261" s="31"/>
      <c r="BJ261" s="31"/>
      <c r="BK261" s="31"/>
      <c r="BL261" s="31"/>
    </row>
    <row r="262" spans="1:64" s="25" customFormat="1" ht="51" customHeight="1">
      <c r="A262" s="32">
        <v>2282</v>
      </c>
      <c r="B262" s="32"/>
      <c r="C262" s="32"/>
      <c r="D262" s="32"/>
      <c r="E262" s="32"/>
      <c r="F262" s="32"/>
      <c r="G262" s="33" t="s">
        <v>185</v>
      </c>
      <c r="H262" s="34"/>
      <c r="I262" s="34"/>
      <c r="J262" s="34"/>
      <c r="K262" s="34"/>
      <c r="L262" s="34"/>
      <c r="M262" s="34"/>
      <c r="N262" s="34"/>
      <c r="O262" s="34"/>
      <c r="P262" s="35"/>
      <c r="Q262" s="31">
        <v>0</v>
      </c>
      <c r="R262" s="31"/>
      <c r="S262" s="31"/>
      <c r="T262" s="31"/>
      <c r="U262" s="31"/>
      <c r="V262" s="31">
        <v>0</v>
      </c>
      <c r="W262" s="31"/>
      <c r="X262" s="31"/>
      <c r="Y262" s="31"/>
      <c r="Z262" s="31">
        <v>0</v>
      </c>
      <c r="AA262" s="31"/>
      <c r="AB262" s="31"/>
      <c r="AC262" s="31"/>
      <c r="AD262" s="31"/>
      <c r="AE262" s="31">
        <v>0</v>
      </c>
      <c r="AF262" s="31"/>
      <c r="AG262" s="31"/>
      <c r="AH262" s="31"/>
      <c r="AI262" s="31"/>
      <c r="AJ262" s="31">
        <f t="shared" si="5"/>
        <v>0</v>
      </c>
      <c r="AK262" s="31"/>
      <c r="AL262" s="31"/>
      <c r="AM262" s="31"/>
      <c r="AN262" s="31"/>
      <c r="AO262" s="31">
        <v>0</v>
      </c>
      <c r="AP262" s="31"/>
      <c r="AQ262" s="31"/>
      <c r="AR262" s="31"/>
      <c r="AS262" s="31"/>
      <c r="AT262" s="31">
        <f t="shared" si="6"/>
        <v>0</v>
      </c>
      <c r="AU262" s="31"/>
      <c r="AV262" s="31"/>
      <c r="AW262" s="31"/>
      <c r="AX262" s="31">
        <v>0</v>
      </c>
      <c r="AY262" s="31"/>
      <c r="AZ262" s="31"/>
      <c r="BA262" s="31"/>
      <c r="BB262" s="31"/>
      <c r="BC262" s="31">
        <v>0</v>
      </c>
      <c r="BD262" s="31"/>
      <c r="BE262" s="31"/>
      <c r="BF262" s="31"/>
      <c r="BG262" s="31"/>
      <c r="BH262" s="31">
        <f t="shared" si="7"/>
        <v>0</v>
      </c>
      <c r="BI262" s="31"/>
      <c r="BJ262" s="31"/>
      <c r="BK262" s="31"/>
      <c r="BL262" s="31"/>
    </row>
    <row r="263" spans="1:64" s="25" customFormat="1" ht="12.75" customHeight="1">
      <c r="A263" s="32">
        <v>2800</v>
      </c>
      <c r="B263" s="32"/>
      <c r="C263" s="32"/>
      <c r="D263" s="32"/>
      <c r="E263" s="32"/>
      <c r="F263" s="32"/>
      <c r="G263" s="33" t="s">
        <v>186</v>
      </c>
      <c r="H263" s="34"/>
      <c r="I263" s="34"/>
      <c r="J263" s="34"/>
      <c r="K263" s="34"/>
      <c r="L263" s="34"/>
      <c r="M263" s="34"/>
      <c r="N263" s="34"/>
      <c r="O263" s="34"/>
      <c r="P263" s="35"/>
      <c r="Q263" s="31">
        <v>0</v>
      </c>
      <c r="R263" s="31"/>
      <c r="S263" s="31"/>
      <c r="T263" s="31"/>
      <c r="U263" s="31"/>
      <c r="V263" s="31">
        <v>0</v>
      </c>
      <c r="W263" s="31"/>
      <c r="X263" s="31"/>
      <c r="Y263" s="31"/>
      <c r="Z263" s="31">
        <v>0</v>
      </c>
      <c r="AA263" s="31"/>
      <c r="AB263" s="31"/>
      <c r="AC263" s="31"/>
      <c r="AD263" s="31"/>
      <c r="AE263" s="31">
        <v>0</v>
      </c>
      <c r="AF263" s="31"/>
      <c r="AG263" s="31"/>
      <c r="AH263" s="31"/>
      <c r="AI263" s="31"/>
      <c r="AJ263" s="31">
        <f t="shared" si="5"/>
        <v>0</v>
      </c>
      <c r="AK263" s="31"/>
      <c r="AL263" s="31"/>
      <c r="AM263" s="31"/>
      <c r="AN263" s="31"/>
      <c r="AO263" s="31">
        <v>0</v>
      </c>
      <c r="AP263" s="31"/>
      <c r="AQ263" s="31"/>
      <c r="AR263" s="31"/>
      <c r="AS263" s="31"/>
      <c r="AT263" s="31">
        <f t="shared" si="6"/>
        <v>0</v>
      </c>
      <c r="AU263" s="31"/>
      <c r="AV263" s="31"/>
      <c r="AW263" s="31"/>
      <c r="AX263" s="31">
        <v>0</v>
      </c>
      <c r="AY263" s="31"/>
      <c r="AZ263" s="31"/>
      <c r="BA263" s="31"/>
      <c r="BB263" s="31"/>
      <c r="BC263" s="31">
        <v>0</v>
      </c>
      <c r="BD263" s="31"/>
      <c r="BE263" s="31"/>
      <c r="BF263" s="31"/>
      <c r="BG263" s="31"/>
      <c r="BH263" s="31">
        <f t="shared" si="7"/>
        <v>0</v>
      </c>
      <c r="BI263" s="31"/>
      <c r="BJ263" s="31"/>
      <c r="BK263" s="31"/>
      <c r="BL263" s="31"/>
    </row>
    <row r="264" spans="1:64" s="25" customFormat="1" ht="38.25" customHeight="1">
      <c r="A264" s="32">
        <v>3110</v>
      </c>
      <c r="B264" s="32"/>
      <c r="C264" s="32"/>
      <c r="D264" s="32"/>
      <c r="E264" s="32"/>
      <c r="F264" s="32"/>
      <c r="G264" s="33" t="s">
        <v>187</v>
      </c>
      <c r="H264" s="34"/>
      <c r="I264" s="34"/>
      <c r="J264" s="34"/>
      <c r="K264" s="34"/>
      <c r="L264" s="34"/>
      <c r="M264" s="34"/>
      <c r="N264" s="34"/>
      <c r="O264" s="34"/>
      <c r="P264" s="35"/>
      <c r="Q264" s="31">
        <v>0</v>
      </c>
      <c r="R264" s="31"/>
      <c r="S264" s="31"/>
      <c r="T264" s="31"/>
      <c r="U264" s="31"/>
      <c r="V264" s="31">
        <v>0</v>
      </c>
      <c r="W264" s="31"/>
      <c r="X264" s="31"/>
      <c r="Y264" s="31"/>
      <c r="Z264" s="31">
        <v>0</v>
      </c>
      <c r="AA264" s="31"/>
      <c r="AB264" s="31"/>
      <c r="AC264" s="31"/>
      <c r="AD264" s="31"/>
      <c r="AE264" s="31">
        <v>0</v>
      </c>
      <c r="AF264" s="31"/>
      <c r="AG264" s="31"/>
      <c r="AH264" s="31"/>
      <c r="AI264" s="31"/>
      <c r="AJ264" s="31">
        <f t="shared" si="5"/>
        <v>0</v>
      </c>
      <c r="AK264" s="31"/>
      <c r="AL264" s="31"/>
      <c r="AM264" s="31"/>
      <c r="AN264" s="31"/>
      <c r="AO264" s="31">
        <v>0</v>
      </c>
      <c r="AP264" s="31"/>
      <c r="AQ264" s="31"/>
      <c r="AR264" s="31"/>
      <c r="AS264" s="31"/>
      <c r="AT264" s="31">
        <f t="shared" si="6"/>
        <v>0</v>
      </c>
      <c r="AU264" s="31"/>
      <c r="AV264" s="31"/>
      <c r="AW264" s="31"/>
      <c r="AX264" s="31">
        <v>0</v>
      </c>
      <c r="AY264" s="31"/>
      <c r="AZ264" s="31"/>
      <c r="BA264" s="31"/>
      <c r="BB264" s="31"/>
      <c r="BC264" s="31">
        <v>0</v>
      </c>
      <c r="BD264" s="31"/>
      <c r="BE264" s="31"/>
      <c r="BF264" s="31"/>
      <c r="BG264" s="31"/>
      <c r="BH264" s="31">
        <f t="shared" si="7"/>
        <v>0</v>
      </c>
      <c r="BI264" s="31"/>
      <c r="BJ264" s="31"/>
      <c r="BK264" s="31"/>
      <c r="BL264" s="31"/>
    </row>
    <row r="265" spans="1:64" s="6" customFormat="1" ht="12.75" customHeight="1">
      <c r="A265" s="27"/>
      <c r="B265" s="27"/>
      <c r="C265" s="27"/>
      <c r="D265" s="27"/>
      <c r="E265" s="27"/>
      <c r="F265" s="27"/>
      <c r="G265" s="28" t="s">
        <v>147</v>
      </c>
      <c r="H265" s="29"/>
      <c r="I265" s="29"/>
      <c r="J265" s="29"/>
      <c r="K265" s="29"/>
      <c r="L265" s="29"/>
      <c r="M265" s="29"/>
      <c r="N265" s="29"/>
      <c r="O265" s="29"/>
      <c r="P265" s="30"/>
      <c r="Q265" s="26">
        <v>1829453</v>
      </c>
      <c r="R265" s="26"/>
      <c r="S265" s="26"/>
      <c r="T265" s="26"/>
      <c r="U265" s="26"/>
      <c r="V265" s="26">
        <v>0</v>
      </c>
      <c r="W265" s="26"/>
      <c r="X265" s="26"/>
      <c r="Y265" s="26"/>
      <c r="Z265" s="26">
        <v>0</v>
      </c>
      <c r="AA265" s="26"/>
      <c r="AB265" s="26"/>
      <c r="AC265" s="26"/>
      <c r="AD265" s="26"/>
      <c r="AE265" s="26">
        <v>0</v>
      </c>
      <c r="AF265" s="26"/>
      <c r="AG265" s="26"/>
      <c r="AH265" s="26"/>
      <c r="AI265" s="26"/>
      <c r="AJ265" s="26">
        <f t="shared" si="5"/>
        <v>1829453</v>
      </c>
      <c r="AK265" s="26"/>
      <c r="AL265" s="26"/>
      <c r="AM265" s="26"/>
      <c r="AN265" s="26"/>
      <c r="AO265" s="26">
        <v>2421319</v>
      </c>
      <c r="AP265" s="26"/>
      <c r="AQ265" s="26"/>
      <c r="AR265" s="26"/>
      <c r="AS265" s="26"/>
      <c r="AT265" s="26">
        <f t="shared" si="6"/>
        <v>0</v>
      </c>
      <c r="AU265" s="26"/>
      <c r="AV265" s="26"/>
      <c r="AW265" s="26"/>
      <c r="AX265" s="26">
        <v>0</v>
      </c>
      <c r="AY265" s="26"/>
      <c r="AZ265" s="26"/>
      <c r="BA265" s="26"/>
      <c r="BB265" s="26"/>
      <c r="BC265" s="26">
        <v>0</v>
      </c>
      <c r="BD265" s="26"/>
      <c r="BE265" s="26"/>
      <c r="BF265" s="26"/>
      <c r="BG265" s="26"/>
      <c r="BH265" s="26">
        <f t="shared" si="7"/>
        <v>2421319</v>
      </c>
      <c r="BI265" s="26"/>
      <c r="BJ265" s="26"/>
      <c r="BK265" s="26"/>
      <c r="BL265" s="26"/>
    </row>
    <row r="267" spans="1:64" ht="14.25" customHeight="1">
      <c r="A267" s="66" t="s">
        <v>250</v>
      </c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</row>
    <row r="268" spans="1:64" ht="15" customHeight="1">
      <c r="A268" s="70" t="s">
        <v>243</v>
      </c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</row>
    <row r="269" spans="1:64" ht="42.75" customHeight="1">
      <c r="A269" s="71" t="s">
        <v>135</v>
      </c>
      <c r="B269" s="71"/>
      <c r="C269" s="71"/>
      <c r="D269" s="71"/>
      <c r="E269" s="71"/>
      <c r="F269" s="71"/>
      <c r="G269" s="43" t="s">
        <v>19</v>
      </c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 t="s">
        <v>15</v>
      </c>
      <c r="U269" s="43"/>
      <c r="V269" s="43"/>
      <c r="W269" s="43"/>
      <c r="X269" s="43"/>
      <c r="Y269" s="43"/>
      <c r="Z269" s="43" t="s">
        <v>14</v>
      </c>
      <c r="AA269" s="43"/>
      <c r="AB269" s="43"/>
      <c r="AC269" s="43"/>
      <c r="AD269" s="43"/>
      <c r="AE269" s="43" t="s">
        <v>246</v>
      </c>
      <c r="AF269" s="43"/>
      <c r="AG269" s="43"/>
      <c r="AH269" s="43"/>
      <c r="AI269" s="43"/>
      <c r="AJ269" s="43"/>
      <c r="AK269" s="43" t="s">
        <v>251</v>
      </c>
      <c r="AL269" s="43"/>
      <c r="AM269" s="43"/>
      <c r="AN269" s="43"/>
      <c r="AO269" s="43"/>
      <c r="AP269" s="43"/>
      <c r="AQ269" s="43" t="s">
        <v>263</v>
      </c>
      <c r="AR269" s="43"/>
      <c r="AS269" s="43"/>
      <c r="AT269" s="43"/>
      <c r="AU269" s="43"/>
      <c r="AV269" s="43"/>
      <c r="AW269" s="43" t="s">
        <v>18</v>
      </c>
      <c r="AX269" s="43"/>
      <c r="AY269" s="43"/>
      <c r="AZ269" s="43"/>
      <c r="BA269" s="43"/>
      <c r="BB269" s="43"/>
      <c r="BC269" s="43"/>
      <c r="BD269" s="43"/>
      <c r="BE269" s="43" t="s">
        <v>156</v>
      </c>
      <c r="BF269" s="43"/>
      <c r="BG269" s="43"/>
      <c r="BH269" s="43"/>
      <c r="BI269" s="43"/>
      <c r="BJ269" s="43"/>
      <c r="BK269" s="43"/>
      <c r="BL269" s="43"/>
    </row>
    <row r="270" spans="1:64" ht="21.75" customHeight="1">
      <c r="A270" s="71"/>
      <c r="B270" s="71"/>
      <c r="C270" s="71"/>
      <c r="D270" s="71"/>
      <c r="E270" s="71"/>
      <c r="F270" s="71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</row>
    <row r="271" spans="1:64" ht="15" customHeight="1">
      <c r="A271" s="43">
        <v>1</v>
      </c>
      <c r="B271" s="43"/>
      <c r="C271" s="43"/>
      <c r="D271" s="43"/>
      <c r="E271" s="43"/>
      <c r="F271" s="43"/>
      <c r="G271" s="43">
        <v>2</v>
      </c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>
        <v>3</v>
      </c>
      <c r="U271" s="43"/>
      <c r="V271" s="43"/>
      <c r="W271" s="43"/>
      <c r="X271" s="43"/>
      <c r="Y271" s="43"/>
      <c r="Z271" s="43">
        <v>4</v>
      </c>
      <c r="AA271" s="43"/>
      <c r="AB271" s="43"/>
      <c r="AC271" s="43"/>
      <c r="AD271" s="43"/>
      <c r="AE271" s="43">
        <v>5</v>
      </c>
      <c r="AF271" s="43"/>
      <c r="AG271" s="43"/>
      <c r="AH271" s="43"/>
      <c r="AI271" s="43"/>
      <c r="AJ271" s="43"/>
      <c r="AK271" s="43">
        <v>6</v>
      </c>
      <c r="AL271" s="43"/>
      <c r="AM271" s="43"/>
      <c r="AN271" s="43"/>
      <c r="AO271" s="43"/>
      <c r="AP271" s="43"/>
      <c r="AQ271" s="43">
        <v>7</v>
      </c>
      <c r="AR271" s="43"/>
      <c r="AS271" s="43"/>
      <c r="AT271" s="43"/>
      <c r="AU271" s="43"/>
      <c r="AV271" s="43"/>
      <c r="AW271" s="69">
        <v>8</v>
      </c>
      <c r="AX271" s="69"/>
      <c r="AY271" s="69"/>
      <c r="AZ271" s="69"/>
      <c r="BA271" s="69"/>
      <c r="BB271" s="69"/>
      <c r="BC271" s="69"/>
      <c r="BD271" s="69"/>
      <c r="BE271" s="69">
        <v>9</v>
      </c>
      <c r="BF271" s="69"/>
      <c r="BG271" s="69"/>
      <c r="BH271" s="69"/>
      <c r="BI271" s="69"/>
      <c r="BJ271" s="69"/>
      <c r="BK271" s="69"/>
      <c r="BL271" s="69"/>
    </row>
    <row r="272" spans="1:79" s="1" customFormat="1" ht="18.75" customHeight="1" hidden="1">
      <c r="A272" s="69" t="s">
        <v>64</v>
      </c>
      <c r="B272" s="69"/>
      <c r="C272" s="69"/>
      <c r="D272" s="69"/>
      <c r="E272" s="69"/>
      <c r="F272" s="69"/>
      <c r="G272" s="68" t="s">
        <v>57</v>
      </c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7" t="s">
        <v>80</v>
      </c>
      <c r="U272" s="67"/>
      <c r="V272" s="67"/>
      <c r="W272" s="67"/>
      <c r="X272" s="67"/>
      <c r="Y272" s="67"/>
      <c r="Z272" s="67" t="s">
        <v>81</v>
      </c>
      <c r="AA272" s="67"/>
      <c r="AB272" s="67"/>
      <c r="AC272" s="67"/>
      <c r="AD272" s="67"/>
      <c r="AE272" s="67" t="s">
        <v>82</v>
      </c>
      <c r="AF272" s="67"/>
      <c r="AG272" s="67"/>
      <c r="AH272" s="67"/>
      <c r="AI272" s="67"/>
      <c r="AJ272" s="67"/>
      <c r="AK272" s="67" t="s">
        <v>83</v>
      </c>
      <c r="AL272" s="67"/>
      <c r="AM272" s="67"/>
      <c r="AN272" s="67"/>
      <c r="AO272" s="67"/>
      <c r="AP272" s="67"/>
      <c r="AQ272" s="67" t="s">
        <v>84</v>
      </c>
      <c r="AR272" s="67"/>
      <c r="AS272" s="67"/>
      <c r="AT272" s="67"/>
      <c r="AU272" s="67"/>
      <c r="AV272" s="67"/>
      <c r="AW272" s="68" t="s">
        <v>87</v>
      </c>
      <c r="AX272" s="68"/>
      <c r="AY272" s="68"/>
      <c r="AZ272" s="68"/>
      <c r="BA272" s="68"/>
      <c r="BB272" s="68"/>
      <c r="BC272" s="68"/>
      <c r="BD272" s="68"/>
      <c r="BE272" s="68" t="s">
        <v>88</v>
      </c>
      <c r="BF272" s="68"/>
      <c r="BG272" s="68"/>
      <c r="BH272" s="68"/>
      <c r="BI272" s="68"/>
      <c r="BJ272" s="68"/>
      <c r="BK272" s="68"/>
      <c r="BL272" s="68"/>
      <c r="CA272" s="1" t="s">
        <v>54</v>
      </c>
    </row>
    <row r="273" spans="1:79" s="6" customFormat="1" ht="12.75" customHeight="1">
      <c r="A273" s="27"/>
      <c r="B273" s="27"/>
      <c r="C273" s="27"/>
      <c r="D273" s="27"/>
      <c r="E273" s="27"/>
      <c r="F273" s="27"/>
      <c r="G273" s="65" t="s">
        <v>147</v>
      </c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CA273" s="6" t="s">
        <v>55</v>
      </c>
    </row>
    <row r="275" spans="1:64" ht="14.25" customHeight="1">
      <c r="A275" s="66" t="s">
        <v>264</v>
      </c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</row>
    <row r="276" spans="1:64" ht="45" customHeight="1">
      <c r="A276" s="62" t="s">
        <v>237</v>
      </c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</row>
    <row r="277" spans="1:64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9" spans="1:64" ht="14.25">
      <c r="A279" s="66" t="s">
        <v>279</v>
      </c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</row>
    <row r="280" spans="1:64" ht="14.25">
      <c r="A280" s="66" t="s">
        <v>252</v>
      </c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</row>
    <row r="281" spans="1:64" ht="15" customHeight="1">
      <c r="A281" s="62" t="s">
        <v>238</v>
      </c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</row>
    <row r="282" spans="1:64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5" spans="1:58" ht="18.75" customHeight="1">
      <c r="A285" s="56" t="s">
        <v>285</v>
      </c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22"/>
      <c r="AC285" s="22"/>
      <c r="AD285" s="22"/>
      <c r="AE285" s="22"/>
      <c r="AF285" s="22"/>
      <c r="AG285" s="22"/>
      <c r="AH285" s="63"/>
      <c r="AI285" s="63"/>
      <c r="AJ285" s="63"/>
      <c r="AK285" s="63"/>
      <c r="AL285" s="63"/>
      <c r="AM285" s="63"/>
      <c r="AN285" s="63"/>
      <c r="AO285" s="63"/>
      <c r="AP285" s="63"/>
      <c r="AQ285" s="22"/>
      <c r="AR285" s="22"/>
      <c r="AS285" s="22"/>
      <c r="AT285" s="22"/>
      <c r="AU285" s="64" t="s">
        <v>287</v>
      </c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</row>
    <row r="286" spans="28:58" ht="12.75" customHeight="1">
      <c r="AB286" s="23"/>
      <c r="AC286" s="23"/>
      <c r="AD286" s="23"/>
      <c r="AE286" s="23"/>
      <c r="AF286" s="23"/>
      <c r="AG286" s="23"/>
      <c r="AH286" s="61" t="s">
        <v>1</v>
      </c>
      <c r="AI286" s="61"/>
      <c r="AJ286" s="61"/>
      <c r="AK286" s="61"/>
      <c r="AL286" s="61"/>
      <c r="AM286" s="61"/>
      <c r="AN286" s="61"/>
      <c r="AO286" s="61"/>
      <c r="AP286" s="61"/>
      <c r="AQ286" s="23"/>
      <c r="AR286" s="23"/>
      <c r="AS286" s="23"/>
      <c r="AT286" s="23"/>
      <c r="AU286" s="61" t="s">
        <v>160</v>
      </c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</row>
    <row r="287" spans="28:58" ht="15">
      <c r="AB287" s="23"/>
      <c r="AC287" s="23"/>
      <c r="AD287" s="23"/>
      <c r="AE287" s="23"/>
      <c r="AF287" s="23"/>
      <c r="AG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3"/>
      <c r="AR287" s="23"/>
      <c r="AS287" s="23"/>
      <c r="AT287" s="23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</row>
    <row r="288" spans="1:58" ht="18" customHeight="1">
      <c r="A288" s="56" t="s">
        <v>286</v>
      </c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23"/>
      <c r="AC288" s="23"/>
      <c r="AD288" s="23"/>
      <c r="AE288" s="23"/>
      <c r="AF288" s="23"/>
      <c r="AG288" s="23"/>
      <c r="AH288" s="58"/>
      <c r="AI288" s="58"/>
      <c r="AJ288" s="58"/>
      <c r="AK288" s="58"/>
      <c r="AL288" s="58"/>
      <c r="AM288" s="58"/>
      <c r="AN288" s="58"/>
      <c r="AO288" s="58"/>
      <c r="AP288" s="58"/>
      <c r="AQ288" s="23"/>
      <c r="AR288" s="23"/>
      <c r="AS288" s="23"/>
      <c r="AT288" s="23"/>
      <c r="AU288" s="59" t="s">
        <v>288</v>
      </c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</row>
    <row r="289" spans="28:58" ht="12" customHeight="1">
      <c r="AB289" s="23"/>
      <c r="AC289" s="23"/>
      <c r="AD289" s="23"/>
      <c r="AE289" s="23"/>
      <c r="AF289" s="23"/>
      <c r="AG289" s="23"/>
      <c r="AH289" s="61" t="s">
        <v>1</v>
      </c>
      <c r="AI289" s="61"/>
      <c r="AJ289" s="61"/>
      <c r="AK289" s="61"/>
      <c r="AL289" s="61"/>
      <c r="AM289" s="61"/>
      <c r="AN289" s="61"/>
      <c r="AO289" s="61"/>
      <c r="AP289" s="61"/>
      <c r="AQ289" s="23"/>
      <c r="AR289" s="23"/>
      <c r="AS289" s="23"/>
      <c r="AT289" s="23"/>
      <c r="AU289" s="61" t="s">
        <v>160</v>
      </c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</row>
  </sheetData>
  <sheetProtection/>
  <mergeCells count="2083">
    <mergeCell ref="BN1:BZ1"/>
    <mergeCell ref="A2:BZ2"/>
    <mergeCell ref="B4:AF4"/>
    <mergeCell ref="AH4:AR4"/>
    <mergeCell ref="AT4:BA4"/>
    <mergeCell ref="A5:AF5"/>
    <mergeCell ref="AH5:AR5"/>
    <mergeCell ref="AT5:BA5"/>
    <mergeCell ref="B7:AF7"/>
    <mergeCell ref="AH7:BA7"/>
    <mergeCell ref="BC7:BJ7"/>
    <mergeCell ref="A8:AF8"/>
    <mergeCell ref="AH8:BA8"/>
    <mergeCell ref="BC8:BJ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3:BY13"/>
    <mergeCell ref="A14:BY14"/>
    <mergeCell ref="A15:BY15"/>
    <mergeCell ref="A17:BY17"/>
    <mergeCell ref="A18:BY18"/>
    <mergeCell ref="A20:BY20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Z27:AD27"/>
    <mergeCell ref="AE27:AH27"/>
    <mergeCell ref="AI27:AM27"/>
    <mergeCell ref="AN27:AR27"/>
    <mergeCell ref="AS27:AW27"/>
    <mergeCell ref="AX27:BA27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AI28:AM28"/>
    <mergeCell ref="AN28:AR28"/>
    <mergeCell ref="AS28:AW28"/>
    <mergeCell ref="AX28:BA28"/>
    <mergeCell ref="BB28:BF28"/>
    <mergeCell ref="BG28:BK28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49:BY49"/>
    <mergeCell ref="A50:BY50"/>
    <mergeCell ref="A51:BY51"/>
    <mergeCell ref="AW43:BA43"/>
    <mergeCell ref="BB43:BF43"/>
    <mergeCell ref="BG43:BK43"/>
    <mergeCell ref="A44:D44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AS53:AW53"/>
    <mergeCell ref="AX53:BA53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AS55:AW55"/>
    <mergeCell ref="AX55:BA55"/>
    <mergeCell ref="BB55:BF55"/>
    <mergeCell ref="BG55:BK55"/>
    <mergeCell ref="BB54:BF54"/>
    <mergeCell ref="BG54:BK54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BB56:BF56"/>
    <mergeCell ref="BG56:BK56"/>
    <mergeCell ref="BL56:BP56"/>
    <mergeCell ref="BQ56:BT56"/>
    <mergeCell ref="BL55:BP55"/>
    <mergeCell ref="BQ55:BT55"/>
    <mergeCell ref="BU56:BY56"/>
    <mergeCell ref="A69:BL69"/>
    <mergeCell ref="A70:BY70"/>
    <mergeCell ref="A71:E72"/>
    <mergeCell ref="F71:T72"/>
    <mergeCell ref="U71:AM71"/>
    <mergeCell ref="AN71:BF71"/>
    <mergeCell ref="BG71:BY71"/>
    <mergeCell ref="U72:Y72"/>
    <mergeCell ref="Z72:AD72"/>
    <mergeCell ref="AE72:AH72"/>
    <mergeCell ref="AI72:AM72"/>
    <mergeCell ref="AN72:AR72"/>
    <mergeCell ref="AS72:AW72"/>
    <mergeCell ref="AX72:BA72"/>
    <mergeCell ref="BB72:BF72"/>
    <mergeCell ref="BG72:BK72"/>
    <mergeCell ref="BL72:BP72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N73:AR73"/>
    <mergeCell ref="AS73:AW73"/>
    <mergeCell ref="AX73:BA73"/>
    <mergeCell ref="BB73:BF73"/>
    <mergeCell ref="BG73:BK73"/>
    <mergeCell ref="BL73:BP73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N74:AR74"/>
    <mergeCell ref="AS74:AW74"/>
    <mergeCell ref="AX74:BA74"/>
    <mergeCell ref="BB74:BF74"/>
    <mergeCell ref="BG74:BK74"/>
    <mergeCell ref="BL74:BP74"/>
    <mergeCell ref="BQ74:BT74"/>
    <mergeCell ref="BU74:BY74"/>
    <mergeCell ref="A75:E75"/>
    <mergeCell ref="F75:T75"/>
    <mergeCell ref="U75:Y75"/>
    <mergeCell ref="Z75:AD75"/>
    <mergeCell ref="AE75:AH75"/>
    <mergeCell ref="AI75:AM75"/>
    <mergeCell ref="AN75:AR75"/>
    <mergeCell ref="AS75:AW75"/>
    <mergeCell ref="AX75:BA75"/>
    <mergeCell ref="BB75:BF75"/>
    <mergeCell ref="BG75:BK75"/>
    <mergeCell ref="BL75:BP75"/>
    <mergeCell ref="BQ75:BT75"/>
    <mergeCell ref="BU75:BY75"/>
    <mergeCell ref="A77:BL77"/>
    <mergeCell ref="A78:BK78"/>
    <mergeCell ref="A79:D80"/>
    <mergeCell ref="E79:W80"/>
    <mergeCell ref="X79:AQ79"/>
    <mergeCell ref="AR79:BK79"/>
    <mergeCell ref="X80:AB80"/>
    <mergeCell ref="AC80:AG80"/>
    <mergeCell ref="AH80:AL80"/>
    <mergeCell ref="AM80:AQ80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BB83:BF83"/>
    <mergeCell ref="BG83:BK83"/>
    <mergeCell ref="A96:BL96"/>
    <mergeCell ref="A97:BK97"/>
    <mergeCell ref="BG84:BK84"/>
    <mergeCell ref="A85:D85"/>
    <mergeCell ref="E85:W85"/>
    <mergeCell ref="X85:AB85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U109:Y109"/>
    <mergeCell ref="Z109:AD109"/>
    <mergeCell ref="AE109:AH109"/>
    <mergeCell ref="AI109:AM109"/>
    <mergeCell ref="AN109:AR109"/>
    <mergeCell ref="AS109:AW109"/>
    <mergeCell ref="AX109:BA109"/>
    <mergeCell ref="BB109:BF109"/>
    <mergeCell ref="BG109:BK109"/>
    <mergeCell ref="BL109:BP109"/>
    <mergeCell ref="BQ109:BT109"/>
    <mergeCell ref="BU109:BY109"/>
    <mergeCell ref="A110:C110"/>
    <mergeCell ref="D110:T110"/>
    <mergeCell ref="U110:Y110"/>
    <mergeCell ref="Z110:AD110"/>
    <mergeCell ref="AE110:AH110"/>
    <mergeCell ref="AI110:AM110"/>
    <mergeCell ref="AN110:AR110"/>
    <mergeCell ref="AS110:AW110"/>
    <mergeCell ref="AX110:BA110"/>
    <mergeCell ref="BB110:BF110"/>
    <mergeCell ref="BG110:BK110"/>
    <mergeCell ref="BL110:BP110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I112:AM112"/>
    <mergeCell ref="AX111:BA111"/>
    <mergeCell ref="BB111:BF111"/>
    <mergeCell ref="BG111:BK111"/>
    <mergeCell ref="BL111:BP111"/>
    <mergeCell ref="BQ111:BT111"/>
    <mergeCell ref="AS111:AW111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BQ112:BT112"/>
    <mergeCell ref="BU112:BY112"/>
    <mergeCell ref="A115:BL115"/>
    <mergeCell ref="A116:BH116"/>
    <mergeCell ref="A117:C118"/>
    <mergeCell ref="D117:T118"/>
    <mergeCell ref="U117:AN117"/>
    <mergeCell ref="AO117:BH117"/>
    <mergeCell ref="U118:Y118"/>
    <mergeCell ref="Z118:AD118"/>
    <mergeCell ref="AE118:AI118"/>
    <mergeCell ref="AJ118:AN118"/>
    <mergeCell ref="AO118:AS118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O119:AS119"/>
    <mergeCell ref="AT119:AX119"/>
    <mergeCell ref="AY119:BC119"/>
    <mergeCell ref="BD119:BH119"/>
    <mergeCell ref="A120:C120"/>
    <mergeCell ref="D120:T120"/>
    <mergeCell ref="U120:Y120"/>
    <mergeCell ref="Z120:AD120"/>
    <mergeCell ref="AE120:AI120"/>
    <mergeCell ref="AJ120:AN120"/>
    <mergeCell ref="AO120:AS120"/>
    <mergeCell ref="AT120:AX120"/>
    <mergeCell ref="AY120:BC120"/>
    <mergeCell ref="BD120:BH120"/>
    <mergeCell ref="A121:C121"/>
    <mergeCell ref="D121:T121"/>
    <mergeCell ref="U121:Y121"/>
    <mergeCell ref="Z121:AD121"/>
    <mergeCell ref="AE121:AI121"/>
    <mergeCell ref="AJ121:AN121"/>
    <mergeCell ref="AO121:AS121"/>
    <mergeCell ref="AT121:AX121"/>
    <mergeCell ref="AY121:BC121"/>
    <mergeCell ref="BD121:BH121"/>
    <mergeCell ref="A125:BL125"/>
    <mergeCell ref="A126:BL126"/>
    <mergeCell ref="AT122:AX122"/>
    <mergeCell ref="AY122:BC122"/>
    <mergeCell ref="BD122:BH122"/>
    <mergeCell ref="BT128:BX128"/>
    <mergeCell ref="A127:C128"/>
    <mergeCell ref="D127:P128"/>
    <mergeCell ref="Q127:U128"/>
    <mergeCell ref="V127:AE128"/>
    <mergeCell ref="AF127:AT127"/>
    <mergeCell ref="AU127:BI127"/>
    <mergeCell ref="AK129:AO129"/>
    <mergeCell ref="BJ127:BX127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T130:BX130"/>
    <mergeCell ref="A131:C131"/>
    <mergeCell ref="D131:P131"/>
    <mergeCell ref="Q131:U131"/>
    <mergeCell ref="V131:AE131"/>
    <mergeCell ref="AF131:AJ131"/>
    <mergeCell ref="AK131:AO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1:BX131"/>
    <mergeCell ref="A151:BL151"/>
    <mergeCell ref="A152:C153"/>
    <mergeCell ref="D152:P153"/>
    <mergeCell ref="Q152:U153"/>
    <mergeCell ref="V152:AE153"/>
    <mergeCell ref="AF152:AT152"/>
    <mergeCell ref="AU152:BI152"/>
    <mergeCell ref="AF153:AJ153"/>
    <mergeCell ref="AK153:AO153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6:BI156"/>
    <mergeCell ref="A176:BL176"/>
    <mergeCell ref="A177:BR177"/>
    <mergeCell ref="AP157:AT157"/>
    <mergeCell ref="AU157:AY157"/>
    <mergeCell ref="AZ157:BD157"/>
    <mergeCell ref="BE157:BI157"/>
    <mergeCell ref="A178:T179"/>
    <mergeCell ref="U178:AD178"/>
    <mergeCell ref="AE178:AN178"/>
    <mergeCell ref="AO178:AX178"/>
    <mergeCell ref="AY178:BH178"/>
    <mergeCell ref="BI178:BR178"/>
    <mergeCell ref="U179:Y179"/>
    <mergeCell ref="Z179:AD179"/>
    <mergeCell ref="AE179:AI179"/>
    <mergeCell ref="AJ179:AN179"/>
    <mergeCell ref="AO179:AS179"/>
    <mergeCell ref="AT179:AX179"/>
    <mergeCell ref="AY179:BC179"/>
    <mergeCell ref="BD179:BH179"/>
    <mergeCell ref="BI179:BM179"/>
    <mergeCell ref="BN179:BR179"/>
    <mergeCell ref="A180:T180"/>
    <mergeCell ref="U180:Y180"/>
    <mergeCell ref="Z180:AD180"/>
    <mergeCell ref="AE180:AI180"/>
    <mergeCell ref="AJ180:AN180"/>
    <mergeCell ref="AO180:AS180"/>
    <mergeCell ref="AT180:AX180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O181:AS181"/>
    <mergeCell ref="AT181:AX181"/>
    <mergeCell ref="AY181:BC181"/>
    <mergeCell ref="BD181:BH181"/>
    <mergeCell ref="BI181:BM181"/>
    <mergeCell ref="BN181:BR181"/>
    <mergeCell ref="A182:T182"/>
    <mergeCell ref="U182:Y182"/>
    <mergeCell ref="Z182:AD182"/>
    <mergeCell ref="AE182:AI182"/>
    <mergeCell ref="AJ182:AN182"/>
    <mergeCell ref="AO182:AS182"/>
    <mergeCell ref="AT182:AX182"/>
    <mergeCell ref="AY182:BC182"/>
    <mergeCell ref="BD182:BH182"/>
    <mergeCell ref="BI182:BM182"/>
    <mergeCell ref="BN182:BR182"/>
    <mergeCell ref="A193:BL193"/>
    <mergeCell ref="AT183:AX183"/>
    <mergeCell ref="AY183:BC183"/>
    <mergeCell ref="BD183:BH183"/>
    <mergeCell ref="BI183:BM183"/>
    <mergeCell ref="A194:C196"/>
    <mergeCell ref="D194:V196"/>
    <mergeCell ref="W194:AH194"/>
    <mergeCell ref="AI194:AT194"/>
    <mergeCell ref="AU194:AZ194"/>
    <mergeCell ref="BA194:BF194"/>
    <mergeCell ref="BG194:BL194"/>
    <mergeCell ref="W195:AB195"/>
    <mergeCell ref="AC195:AH195"/>
    <mergeCell ref="AI195:AN195"/>
    <mergeCell ref="AO195:AT195"/>
    <mergeCell ref="AU195:AW196"/>
    <mergeCell ref="AX195:AZ196"/>
    <mergeCell ref="BA195:BC196"/>
    <mergeCell ref="BD195:BF196"/>
    <mergeCell ref="BG195:BI196"/>
    <mergeCell ref="BJ195:BL196"/>
    <mergeCell ref="W196:Y196"/>
    <mergeCell ref="Z196:AB196"/>
    <mergeCell ref="AC196:AE196"/>
    <mergeCell ref="AF196:AH196"/>
    <mergeCell ref="AI196:AK196"/>
    <mergeCell ref="AL196:AN196"/>
    <mergeCell ref="AO196:AQ196"/>
    <mergeCell ref="AR196:AT196"/>
    <mergeCell ref="A197:C197"/>
    <mergeCell ref="D197:V197"/>
    <mergeCell ref="W197:Y197"/>
    <mergeCell ref="Z197:AB197"/>
    <mergeCell ref="AC197:AE197"/>
    <mergeCell ref="AF197:AH197"/>
    <mergeCell ref="AI197:AK197"/>
    <mergeCell ref="AL197:AN197"/>
    <mergeCell ref="AO197:AQ197"/>
    <mergeCell ref="AR197:AT197"/>
    <mergeCell ref="AU197:AW197"/>
    <mergeCell ref="AX197:AZ197"/>
    <mergeCell ref="BA197:BC197"/>
    <mergeCell ref="BD197:BF197"/>
    <mergeCell ref="BG197:BI197"/>
    <mergeCell ref="BJ197:BL197"/>
    <mergeCell ref="A198:C198"/>
    <mergeCell ref="D198:V198"/>
    <mergeCell ref="W198:Y198"/>
    <mergeCell ref="Z198:AB198"/>
    <mergeCell ref="AC198:AE198"/>
    <mergeCell ref="AF198:AH198"/>
    <mergeCell ref="AI198:AK198"/>
    <mergeCell ref="AL198:AN198"/>
    <mergeCell ref="AO198:AQ198"/>
    <mergeCell ref="AR198:AT198"/>
    <mergeCell ref="AU198:AW198"/>
    <mergeCell ref="AX198:AZ198"/>
    <mergeCell ref="BA198:BC198"/>
    <mergeCell ref="BD198:BF198"/>
    <mergeCell ref="BG198:BI198"/>
    <mergeCell ref="BJ198:BL198"/>
    <mergeCell ref="A199:C199"/>
    <mergeCell ref="D199:V199"/>
    <mergeCell ref="W199:Y199"/>
    <mergeCell ref="Z199:AB199"/>
    <mergeCell ref="AC199:AE199"/>
    <mergeCell ref="AF199:AH199"/>
    <mergeCell ref="AI199:AK199"/>
    <mergeCell ref="AL199:AN199"/>
    <mergeCell ref="AO199:AQ199"/>
    <mergeCell ref="AR199:AT199"/>
    <mergeCell ref="AU199:AW199"/>
    <mergeCell ref="AX199:AZ199"/>
    <mergeCell ref="BA199:BC199"/>
    <mergeCell ref="BD199:BF199"/>
    <mergeCell ref="BG199:BI199"/>
    <mergeCell ref="BJ199:BL199"/>
    <mergeCell ref="A207:BL207"/>
    <mergeCell ref="A208:BS208"/>
    <mergeCell ref="AF200:AH200"/>
    <mergeCell ref="AI200:AK200"/>
    <mergeCell ref="AL200:AN200"/>
    <mergeCell ref="AO200:AQ200"/>
    <mergeCell ref="A209:BS209"/>
    <mergeCell ref="A210:F211"/>
    <mergeCell ref="G210:S211"/>
    <mergeCell ref="T210:Z211"/>
    <mergeCell ref="AA210:AO210"/>
    <mergeCell ref="AP210:BD210"/>
    <mergeCell ref="BE210:BS210"/>
    <mergeCell ref="AA211:AE211"/>
    <mergeCell ref="AF211:AJ211"/>
    <mergeCell ref="AK211:AO211"/>
    <mergeCell ref="AP211:AT211"/>
    <mergeCell ref="AU211:AY211"/>
    <mergeCell ref="AZ211:BD211"/>
    <mergeCell ref="BE211:BI211"/>
    <mergeCell ref="BJ211:BN211"/>
    <mergeCell ref="BO211:BS211"/>
    <mergeCell ref="A212:F212"/>
    <mergeCell ref="G212:S212"/>
    <mergeCell ref="T212:Z212"/>
    <mergeCell ref="AA212:AE212"/>
    <mergeCell ref="AF212:AJ212"/>
    <mergeCell ref="AK212:AO212"/>
    <mergeCell ref="AP212:AT212"/>
    <mergeCell ref="AU212:AY212"/>
    <mergeCell ref="AZ212:BD212"/>
    <mergeCell ref="BE212:BI212"/>
    <mergeCell ref="BJ212:BN212"/>
    <mergeCell ref="BO212:BS212"/>
    <mergeCell ref="A213:F213"/>
    <mergeCell ref="G213:S213"/>
    <mergeCell ref="T213:Z213"/>
    <mergeCell ref="AA213:AE213"/>
    <mergeCell ref="AF213:AJ213"/>
    <mergeCell ref="AK213:AO213"/>
    <mergeCell ref="AP213:AT213"/>
    <mergeCell ref="AU213:AY213"/>
    <mergeCell ref="AZ213:BD213"/>
    <mergeCell ref="BE213:BI213"/>
    <mergeCell ref="BJ213:BN213"/>
    <mergeCell ref="BO213:BS213"/>
    <mergeCell ref="A214:F214"/>
    <mergeCell ref="G214:S214"/>
    <mergeCell ref="T214:Z214"/>
    <mergeCell ref="AA214:AE214"/>
    <mergeCell ref="AF214:AJ214"/>
    <mergeCell ref="AK214:AO214"/>
    <mergeCell ref="AP214:AT214"/>
    <mergeCell ref="AU214:AY214"/>
    <mergeCell ref="AZ214:BD214"/>
    <mergeCell ref="BE214:BI214"/>
    <mergeCell ref="BJ214:BN214"/>
    <mergeCell ref="BO214:BS214"/>
    <mergeCell ref="A216:BL216"/>
    <mergeCell ref="A217:BD217"/>
    <mergeCell ref="A218:F219"/>
    <mergeCell ref="G218:S219"/>
    <mergeCell ref="T218:Z219"/>
    <mergeCell ref="AA218:AO218"/>
    <mergeCell ref="AP218:BD218"/>
    <mergeCell ref="AA219:AE219"/>
    <mergeCell ref="AF219:AJ219"/>
    <mergeCell ref="AK219:AO219"/>
    <mergeCell ref="AP219:AT219"/>
    <mergeCell ref="AU219:AY219"/>
    <mergeCell ref="AZ219:BD219"/>
    <mergeCell ref="A220:F220"/>
    <mergeCell ref="G220:S220"/>
    <mergeCell ref="T220:Z220"/>
    <mergeCell ref="AA220:AE220"/>
    <mergeCell ref="AF220:AJ220"/>
    <mergeCell ref="AK220:AO220"/>
    <mergeCell ref="AP220:AT220"/>
    <mergeCell ref="AU220:AY220"/>
    <mergeCell ref="AZ220:BD220"/>
    <mergeCell ref="A221:F221"/>
    <mergeCell ref="G221:S221"/>
    <mergeCell ref="T221:Z221"/>
    <mergeCell ref="AA221:AE221"/>
    <mergeCell ref="AF221:AJ221"/>
    <mergeCell ref="AK221:AO221"/>
    <mergeCell ref="AP221:AT221"/>
    <mergeCell ref="AU221:AY221"/>
    <mergeCell ref="AZ221:BD221"/>
    <mergeCell ref="A222:F222"/>
    <mergeCell ref="G222:S222"/>
    <mergeCell ref="T222:Z222"/>
    <mergeCell ref="AA222:AE222"/>
    <mergeCell ref="AF222:AJ222"/>
    <mergeCell ref="AK222:AO222"/>
    <mergeCell ref="AP222:AT222"/>
    <mergeCell ref="AU222:AY222"/>
    <mergeCell ref="AZ222:BD222"/>
    <mergeCell ref="A225:BL225"/>
    <mergeCell ref="A226:BM226"/>
    <mergeCell ref="A227:M228"/>
    <mergeCell ref="N227:U228"/>
    <mergeCell ref="V227:Z228"/>
    <mergeCell ref="AA227:AI227"/>
    <mergeCell ref="AJ227:AR227"/>
    <mergeCell ref="AS227:BA227"/>
    <mergeCell ref="BB227:BJ227"/>
    <mergeCell ref="BK227:BS227"/>
    <mergeCell ref="AA228:AE228"/>
    <mergeCell ref="AF228:AI228"/>
    <mergeCell ref="AJ228:AN228"/>
    <mergeCell ref="AO228:AR228"/>
    <mergeCell ref="AS228:AW228"/>
    <mergeCell ref="AX228:BA228"/>
    <mergeCell ref="BB228:BF228"/>
    <mergeCell ref="BG228:BJ228"/>
    <mergeCell ref="BK228:BO228"/>
    <mergeCell ref="BP228:BS228"/>
    <mergeCell ref="A229:M229"/>
    <mergeCell ref="N229:U229"/>
    <mergeCell ref="V229:Z229"/>
    <mergeCell ref="AA229:AE229"/>
    <mergeCell ref="AF229:AI229"/>
    <mergeCell ref="AJ229:AN229"/>
    <mergeCell ref="AO229:AR229"/>
    <mergeCell ref="AS229:AW229"/>
    <mergeCell ref="AX229:BA229"/>
    <mergeCell ref="BB229:BF229"/>
    <mergeCell ref="BG229:BJ229"/>
    <mergeCell ref="BK229:BO229"/>
    <mergeCell ref="BP229:BS229"/>
    <mergeCell ref="A230:M230"/>
    <mergeCell ref="N230:U230"/>
    <mergeCell ref="V230:Z230"/>
    <mergeCell ref="AA230:AE230"/>
    <mergeCell ref="AF230:AI230"/>
    <mergeCell ref="AJ230:AN230"/>
    <mergeCell ref="AO230:AR230"/>
    <mergeCell ref="AS230:AW230"/>
    <mergeCell ref="AX230:BA230"/>
    <mergeCell ref="A231:M231"/>
    <mergeCell ref="N231:U231"/>
    <mergeCell ref="V231:Z231"/>
    <mergeCell ref="AA231:AE231"/>
    <mergeCell ref="AF231:AI231"/>
    <mergeCell ref="AJ231:AN231"/>
    <mergeCell ref="BG231:BJ231"/>
    <mergeCell ref="BK231:BO231"/>
    <mergeCell ref="BB230:BF230"/>
    <mergeCell ref="BG230:BJ230"/>
    <mergeCell ref="BK230:BO230"/>
    <mergeCell ref="BP230:BS230"/>
    <mergeCell ref="BP231:BS231"/>
    <mergeCell ref="A234:BL234"/>
    <mergeCell ref="A235:BL235"/>
    <mergeCell ref="A238:BL238"/>
    <mergeCell ref="A239:BL239"/>
    <mergeCell ref="A240:BL240"/>
    <mergeCell ref="AO231:AR231"/>
    <mergeCell ref="AS231:AW231"/>
    <mergeCell ref="AX231:BA231"/>
    <mergeCell ref="BB231:BF231"/>
    <mergeCell ref="A241:F242"/>
    <mergeCell ref="G241:S242"/>
    <mergeCell ref="T241:Y242"/>
    <mergeCell ref="Z241:AD242"/>
    <mergeCell ref="AE241:AJ242"/>
    <mergeCell ref="AK241:AP242"/>
    <mergeCell ref="AQ241:AV242"/>
    <mergeCell ref="AW241:BF241"/>
    <mergeCell ref="BG241:BL242"/>
    <mergeCell ref="AW242:BA242"/>
    <mergeCell ref="BB242:BF242"/>
    <mergeCell ref="A243:F243"/>
    <mergeCell ref="G243:S243"/>
    <mergeCell ref="T243:Y243"/>
    <mergeCell ref="Z243:AD243"/>
    <mergeCell ref="AE243:AJ243"/>
    <mergeCell ref="AK243:AP243"/>
    <mergeCell ref="AQ243:AV243"/>
    <mergeCell ref="AW243:BA243"/>
    <mergeCell ref="BB243:BF243"/>
    <mergeCell ref="BG243:BL243"/>
    <mergeCell ref="A244:F244"/>
    <mergeCell ref="G244:S244"/>
    <mergeCell ref="T244:Y244"/>
    <mergeCell ref="Z244:AD244"/>
    <mergeCell ref="AE244:AJ244"/>
    <mergeCell ref="AK244:AP244"/>
    <mergeCell ref="AQ244:AV244"/>
    <mergeCell ref="AW244:BA244"/>
    <mergeCell ref="BB244:BF244"/>
    <mergeCell ref="BG244:BL244"/>
    <mergeCell ref="A245:F245"/>
    <mergeCell ref="G245:S245"/>
    <mergeCell ref="T245:Y245"/>
    <mergeCell ref="Z245:AD245"/>
    <mergeCell ref="AE245:AJ245"/>
    <mergeCell ref="AK245:AP245"/>
    <mergeCell ref="AQ245:AV245"/>
    <mergeCell ref="AW245:BA245"/>
    <mergeCell ref="BB245:BF245"/>
    <mergeCell ref="BG245:BL245"/>
    <mergeCell ref="A247:BL247"/>
    <mergeCell ref="A248:BL248"/>
    <mergeCell ref="A249:F251"/>
    <mergeCell ref="G249:P251"/>
    <mergeCell ref="Q249:AN249"/>
    <mergeCell ref="AO249:BL249"/>
    <mergeCell ref="Q250:U251"/>
    <mergeCell ref="V250:Y251"/>
    <mergeCell ref="Z250:AI250"/>
    <mergeCell ref="AJ250:AN251"/>
    <mergeCell ref="AO250:AS251"/>
    <mergeCell ref="AT250:AW251"/>
    <mergeCell ref="AX250:BG250"/>
    <mergeCell ref="BH250:BL251"/>
    <mergeCell ref="Z251:AD251"/>
    <mergeCell ref="AE251:AI251"/>
    <mergeCell ref="AX251:BB251"/>
    <mergeCell ref="BC251:BG251"/>
    <mergeCell ref="A252:F252"/>
    <mergeCell ref="G252:P252"/>
    <mergeCell ref="Q252:U252"/>
    <mergeCell ref="V252:Y252"/>
    <mergeCell ref="Z252:AD252"/>
    <mergeCell ref="AE252:AI252"/>
    <mergeCell ref="AJ252:AN252"/>
    <mergeCell ref="AO252:AS252"/>
    <mergeCell ref="AT252:AW252"/>
    <mergeCell ref="AX252:BB252"/>
    <mergeCell ref="BC252:BG252"/>
    <mergeCell ref="BH252:BL252"/>
    <mergeCell ref="A253:F253"/>
    <mergeCell ref="G253:P253"/>
    <mergeCell ref="Q253:U253"/>
    <mergeCell ref="V253:Y253"/>
    <mergeCell ref="Z253:AD253"/>
    <mergeCell ref="AE253:AI253"/>
    <mergeCell ref="AJ253:AN253"/>
    <mergeCell ref="AO253:AS253"/>
    <mergeCell ref="AT253:AW253"/>
    <mergeCell ref="AX253:BB253"/>
    <mergeCell ref="BC253:BG253"/>
    <mergeCell ref="BH253:BL253"/>
    <mergeCell ref="A254:F254"/>
    <mergeCell ref="G254:P254"/>
    <mergeCell ref="Q254:U254"/>
    <mergeCell ref="V254:Y254"/>
    <mergeCell ref="Z254:AD254"/>
    <mergeCell ref="AE254:AI254"/>
    <mergeCell ref="AJ254:AN254"/>
    <mergeCell ref="AO254:AS254"/>
    <mergeCell ref="AT254:AW254"/>
    <mergeCell ref="AX254:BB254"/>
    <mergeCell ref="BC254:BG254"/>
    <mergeCell ref="BH254:BL254"/>
    <mergeCell ref="A267:BL267"/>
    <mergeCell ref="A268:BL268"/>
    <mergeCell ref="A269:F270"/>
    <mergeCell ref="G269:S270"/>
    <mergeCell ref="T269:Y270"/>
    <mergeCell ref="Z269:AD270"/>
    <mergeCell ref="AE269:AJ270"/>
    <mergeCell ref="AK269:AP270"/>
    <mergeCell ref="AQ269:AV270"/>
    <mergeCell ref="AW269:BD270"/>
    <mergeCell ref="BE269:BL270"/>
    <mergeCell ref="A271:F271"/>
    <mergeCell ref="G271:S271"/>
    <mergeCell ref="T271:Y271"/>
    <mergeCell ref="Z271:AD271"/>
    <mergeCell ref="AE271:AJ271"/>
    <mergeCell ref="AK271:AP271"/>
    <mergeCell ref="AQ271:AV271"/>
    <mergeCell ref="AW271:BD271"/>
    <mergeCell ref="BE271:BL271"/>
    <mergeCell ref="A272:F272"/>
    <mergeCell ref="G272:S272"/>
    <mergeCell ref="T272:Y272"/>
    <mergeCell ref="Z272:AD272"/>
    <mergeCell ref="AE272:AJ272"/>
    <mergeCell ref="AK272:AP272"/>
    <mergeCell ref="AQ272:AV272"/>
    <mergeCell ref="AW272:BD272"/>
    <mergeCell ref="BE272:BL272"/>
    <mergeCell ref="A273:F273"/>
    <mergeCell ref="G273:S273"/>
    <mergeCell ref="T273:Y273"/>
    <mergeCell ref="Z273:AD273"/>
    <mergeCell ref="AE273:AJ273"/>
    <mergeCell ref="AK273:AP273"/>
    <mergeCell ref="AQ273:AV273"/>
    <mergeCell ref="AW273:BD273"/>
    <mergeCell ref="BE273:BL273"/>
    <mergeCell ref="A275:BL275"/>
    <mergeCell ref="A276:BL276"/>
    <mergeCell ref="A279:BL279"/>
    <mergeCell ref="A280:BL280"/>
    <mergeCell ref="A281:BL281"/>
    <mergeCell ref="A285:AA285"/>
    <mergeCell ref="AH285:AP285"/>
    <mergeCell ref="AU285:BF285"/>
    <mergeCell ref="AH286:AP286"/>
    <mergeCell ref="AU286:BF286"/>
    <mergeCell ref="A288:AA288"/>
    <mergeCell ref="AH288:AP288"/>
    <mergeCell ref="AU288:BF288"/>
    <mergeCell ref="AH289:AP289"/>
    <mergeCell ref="AU289:BF289"/>
    <mergeCell ref="A31:D31"/>
    <mergeCell ref="E31:T31"/>
    <mergeCell ref="U31:Y31"/>
    <mergeCell ref="Z31:AD31"/>
    <mergeCell ref="AE31:AH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I32:AM32"/>
    <mergeCell ref="AN32:AR32"/>
    <mergeCell ref="AS32:AW32"/>
    <mergeCell ref="AX32:BA32"/>
    <mergeCell ref="BB32:BF32"/>
    <mergeCell ref="BG32:BK32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S33:AW33"/>
    <mergeCell ref="AX33:BA33"/>
    <mergeCell ref="BB33:BF33"/>
    <mergeCell ref="BG33:BK33"/>
    <mergeCell ref="BL33:BP33"/>
    <mergeCell ref="BQ33:BT33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R43:AV43"/>
    <mergeCell ref="BB34:BF34"/>
    <mergeCell ref="BG34:BK34"/>
    <mergeCell ref="BL34:BP34"/>
    <mergeCell ref="BQ34:BT34"/>
    <mergeCell ref="BU34:BY34"/>
    <mergeCell ref="AW42:BA42"/>
    <mergeCell ref="BB42:BF42"/>
    <mergeCell ref="BG42:BK42"/>
    <mergeCell ref="AW41:BA41"/>
    <mergeCell ref="A43:D43"/>
    <mergeCell ref="E43:W43"/>
    <mergeCell ref="X43:AB43"/>
    <mergeCell ref="AC43:AG43"/>
    <mergeCell ref="AH43:AL43"/>
    <mergeCell ref="AM43:AQ43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46:D46"/>
    <mergeCell ref="E46:W46"/>
    <mergeCell ref="X46:AB46"/>
    <mergeCell ref="AC46:AG46"/>
    <mergeCell ref="AH46:AL46"/>
    <mergeCell ref="AM46:AQ46"/>
    <mergeCell ref="AN57:AR57"/>
    <mergeCell ref="AW46:BA46"/>
    <mergeCell ref="BB46:BF46"/>
    <mergeCell ref="BG46:BK46"/>
    <mergeCell ref="AW45:BA45"/>
    <mergeCell ref="BB45:BF45"/>
    <mergeCell ref="BG45:BK45"/>
    <mergeCell ref="AR46:AV46"/>
    <mergeCell ref="AS56:AW56"/>
    <mergeCell ref="AX56:BA56"/>
    <mergeCell ref="A57:D57"/>
    <mergeCell ref="E57:T57"/>
    <mergeCell ref="U57:Y57"/>
    <mergeCell ref="Z57:AD57"/>
    <mergeCell ref="AE57:AH57"/>
    <mergeCell ref="AI57:AM57"/>
    <mergeCell ref="AS57:AW57"/>
    <mergeCell ref="AX57:BA57"/>
    <mergeCell ref="BB57:BF57"/>
    <mergeCell ref="BG57:BK57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60:BA60"/>
    <mergeCell ref="BB60:BF60"/>
    <mergeCell ref="BG60:BK60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S63:AW63"/>
    <mergeCell ref="AX63:BA63"/>
    <mergeCell ref="BB63:BF63"/>
    <mergeCell ref="BG63:BK63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S66:AW66"/>
    <mergeCell ref="AX66:BA66"/>
    <mergeCell ref="BB66:BF66"/>
    <mergeCell ref="BG66:BK66"/>
    <mergeCell ref="BL66:BP66"/>
    <mergeCell ref="BQ66:BT66"/>
    <mergeCell ref="BQ67:BT67"/>
    <mergeCell ref="BU67:BY67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R84:AV84"/>
    <mergeCell ref="AW84:BA84"/>
    <mergeCell ref="BB84:BF84"/>
    <mergeCell ref="BB67:BF67"/>
    <mergeCell ref="BG67:BK67"/>
    <mergeCell ref="BL67:BP67"/>
    <mergeCell ref="AS67:AW67"/>
    <mergeCell ref="AX67:BA67"/>
    <mergeCell ref="AR83:AV83"/>
    <mergeCell ref="AW83:BA83"/>
    <mergeCell ref="A84:D84"/>
    <mergeCell ref="E84:W84"/>
    <mergeCell ref="X84:AB84"/>
    <mergeCell ref="AC84:AG84"/>
    <mergeCell ref="AH84:AL84"/>
    <mergeCell ref="AM84:AQ84"/>
    <mergeCell ref="AC85:AG85"/>
    <mergeCell ref="AH85:AL85"/>
    <mergeCell ref="AM85:AQ85"/>
    <mergeCell ref="AR85:AV85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A94:D94"/>
    <mergeCell ref="E94:W94"/>
    <mergeCell ref="X94:AB94"/>
    <mergeCell ref="AC94:AG94"/>
    <mergeCell ref="AH94:AL94"/>
    <mergeCell ref="AM94:AQ94"/>
    <mergeCell ref="AI113:AM113"/>
    <mergeCell ref="AN113:AR113"/>
    <mergeCell ref="AS113:AW113"/>
    <mergeCell ref="AX113:BA113"/>
    <mergeCell ref="BG94:BK94"/>
    <mergeCell ref="BG93:BK93"/>
    <mergeCell ref="AR94:AV94"/>
    <mergeCell ref="AW94:BA94"/>
    <mergeCell ref="BB94:BF94"/>
    <mergeCell ref="AN112:AR112"/>
    <mergeCell ref="BB113:BF113"/>
    <mergeCell ref="BG113:BK113"/>
    <mergeCell ref="BL113:BP113"/>
    <mergeCell ref="BQ113:BT113"/>
    <mergeCell ref="BU113:BY113"/>
    <mergeCell ref="A113:C113"/>
    <mergeCell ref="D113:T113"/>
    <mergeCell ref="U113:Y113"/>
    <mergeCell ref="Z113:AD113"/>
    <mergeCell ref="AE113:AH113"/>
    <mergeCell ref="AP132:AT132"/>
    <mergeCell ref="A122:C122"/>
    <mergeCell ref="D122:T122"/>
    <mergeCell ref="U122:Y122"/>
    <mergeCell ref="Z122:AD122"/>
    <mergeCell ref="AE122:AI122"/>
    <mergeCell ref="AJ122:AN122"/>
    <mergeCell ref="AO122:AS122"/>
    <mergeCell ref="AP131:AT131"/>
    <mergeCell ref="AP129:AT129"/>
    <mergeCell ref="A132:C132"/>
    <mergeCell ref="D132:P132"/>
    <mergeCell ref="Q132:U132"/>
    <mergeCell ref="V132:AE132"/>
    <mergeCell ref="AF132:AJ132"/>
    <mergeCell ref="AK132:AO132"/>
    <mergeCell ref="AU132:AY132"/>
    <mergeCell ref="AZ132:BD132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3:BI133"/>
    <mergeCell ref="BJ133:BN133"/>
    <mergeCell ref="BO133:BS133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5:BI135"/>
    <mergeCell ref="BJ135:BN135"/>
    <mergeCell ref="BO135:BS135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7:BI137"/>
    <mergeCell ref="BJ137:BN137"/>
    <mergeCell ref="BO137:BS137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9:BI139"/>
    <mergeCell ref="BJ139:BN139"/>
    <mergeCell ref="BO139:BS139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41:BI141"/>
    <mergeCell ref="BJ141:BN141"/>
    <mergeCell ref="BO141:BS141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3:BI143"/>
    <mergeCell ref="BJ143:BN143"/>
    <mergeCell ref="BO143:BS143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5:BI145"/>
    <mergeCell ref="BJ145:BN145"/>
    <mergeCell ref="BO145:BS145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7:BI147"/>
    <mergeCell ref="BJ147:BN147"/>
    <mergeCell ref="BO147:BS147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9:BX149"/>
    <mergeCell ref="AP149:AT149"/>
    <mergeCell ref="AU149:AY149"/>
    <mergeCell ref="AZ149:BD149"/>
    <mergeCell ref="BE149:BI149"/>
    <mergeCell ref="BJ149:BN149"/>
    <mergeCell ref="BO149:BS149"/>
    <mergeCell ref="A157:C157"/>
    <mergeCell ref="D157:P157"/>
    <mergeCell ref="Q157:U157"/>
    <mergeCell ref="V157:AE157"/>
    <mergeCell ref="AF157:AJ157"/>
    <mergeCell ref="AK157:AO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4:BI174"/>
    <mergeCell ref="AP173:AT173"/>
    <mergeCell ref="AU173:AY173"/>
    <mergeCell ref="AZ173:BD173"/>
    <mergeCell ref="BE173:BI173"/>
    <mergeCell ref="A183:T183"/>
    <mergeCell ref="U183:Y183"/>
    <mergeCell ref="Z183:AD183"/>
    <mergeCell ref="AE183:AI183"/>
    <mergeCell ref="AJ183:AN183"/>
    <mergeCell ref="AO183:AS183"/>
    <mergeCell ref="BN183:BR183"/>
    <mergeCell ref="A184:T184"/>
    <mergeCell ref="U184:Y184"/>
    <mergeCell ref="Z184:AD184"/>
    <mergeCell ref="AE184:AI184"/>
    <mergeCell ref="AJ184:AN184"/>
    <mergeCell ref="AO184:AS184"/>
    <mergeCell ref="AT184:AX184"/>
    <mergeCell ref="AY184:BC184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O185:AS185"/>
    <mergeCell ref="AT185:AX185"/>
    <mergeCell ref="AY185:BC185"/>
    <mergeCell ref="BD185:BH185"/>
    <mergeCell ref="BI185:BM185"/>
    <mergeCell ref="BN185:BR185"/>
    <mergeCell ref="A186:T186"/>
    <mergeCell ref="U186:Y186"/>
    <mergeCell ref="Z186:AD186"/>
    <mergeCell ref="AE186:AI186"/>
    <mergeCell ref="AJ186:AN186"/>
    <mergeCell ref="AO186:AS186"/>
    <mergeCell ref="AT186:AX186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O187:AS187"/>
    <mergeCell ref="A188:T188"/>
    <mergeCell ref="U188:Y188"/>
    <mergeCell ref="Z188:AD188"/>
    <mergeCell ref="AE188:AI188"/>
    <mergeCell ref="AJ188:AN188"/>
    <mergeCell ref="AY186:BC186"/>
    <mergeCell ref="BN188:BR188"/>
    <mergeCell ref="AT187:AX187"/>
    <mergeCell ref="AY187:BC187"/>
    <mergeCell ref="BD187:BH187"/>
    <mergeCell ref="BI187:BM187"/>
    <mergeCell ref="BN187:BR187"/>
    <mergeCell ref="AO189:AS189"/>
    <mergeCell ref="AO188:AS188"/>
    <mergeCell ref="AT188:AX188"/>
    <mergeCell ref="AY188:BC188"/>
    <mergeCell ref="BD188:BH188"/>
    <mergeCell ref="BI188:BM188"/>
    <mergeCell ref="AJ190:AN190"/>
    <mergeCell ref="A189:T189"/>
    <mergeCell ref="U189:Y189"/>
    <mergeCell ref="Z189:AD189"/>
    <mergeCell ref="AE189:AI189"/>
    <mergeCell ref="AJ189:AN189"/>
    <mergeCell ref="AT190:AX190"/>
    <mergeCell ref="AY190:BC190"/>
    <mergeCell ref="BD190:BH190"/>
    <mergeCell ref="BI190:BM190"/>
    <mergeCell ref="BN190:BR190"/>
    <mergeCell ref="AT189:AX189"/>
    <mergeCell ref="AY189:BC189"/>
    <mergeCell ref="BD189:BH189"/>
    <mergeCell ref="BI189:BM189"/>
    <mergeCell ref="BN189:BR189"/>
    <mergeCell ref="A200:C200"/>
    <mergeCell ref="D200:V200"/>
    <mergeCell ref="W200:Y200"/>
    <mergeCell ref="Z200:AB200"/>
    <mergeCell ref="AC200:AE200"/>
    <mergeCell ref="AO190:AS190"/>
    <mergeCell ref="A190:T190"/>
    <mergeCell ref="U190:Y190"/>
    <mergeCell ref="Z190:AD190"/>
    <mergeCell ref="AE190:AI190"/>
    <mergeCell ref="AR200:AT200"/>
    <mergeCell ref="AU200:AW200"/>
    <mergeCell ref="AX200:AZ200"/>
    <mergeCell ref="BA200:BC200"/>
    <mergeCell ref="BD200:BF200"/>
    <mergeCell ref="BG200:BI200"/>
    <mergeCell ref="BJ200:BL200"/>
    <mergeCell ref="A201:C201"/>
    <mergeCell ref="D201:V201"/>
    <mergeCell ref="W201:Y201"/>
    <mergeCell ref="Z201:AB201"/>
    <mergeCell ref="AC201:AE201"/>
    <mergeCell ref="AF201:AH201"/>
    <mergeCell ref="AI201:AK201"/>
    <mergeCell ref="AL201:AN201"/>
    <mergeCell ref="AO201:AQ201"/>
    <mergeCell ref="AR201:AT201"/>
    <mergeCell ref="AU201:AW201"/>
    <mergeCell ref="AX201:AZ201"/>
    <mergeCell ref="BA201:BC201"/>
    <mergeCell ref="BD201:BF201"/>
    <mergeCell ref="BG201:BI201"/>
    <mergeCell ref="BJ201:BL201"/>
    <mergeCell ref="A202:C202"/>
    <mergeCell ref="D202:V202"/>
    <mergeCell ref="W202:Y202"/>
    <mergeCell ref="Z202:AB202"/>
    <mergeCell ref="AC202:AE202"/>
    <mergeCell ref="AF202:AH202"/>
    <mergeCell ref="AI202:AK202"/>
    <mergeCell ref="AL202:AN202"/>
    <mergeCell ref="AO202:AQ202"/>
    <mergeCell ref="AR202:AT202"/>
    <mergeCell ref="AU202:AW202"/>
    <mergeCell ref="AX202:AZ202"/>
    <mergeCell ref="BA202:BC202"/>
    <mergeCell ref="BD202:BF202"/>
    <mergeCell ref="BG202:BI202"/>
    <mergeCell ref="BJ202:BL202"/>
    <mergeCell ref="A203:C203"/>
    <mergeCell ref="D203:V203"/>
    <mergeCell ref="W203:Y203"/>
    <mergeCell ref="Z203:AB203"/>
    <mergeCell ref="AC203:AE203"/>
    <mergeCell ref="AF203:AH203"/>
    <mergeCell ref="AI203:AK203"/>
    <mergeCell ref="AL203:AN203"/>
    <mergeCell ref="AO203:AQ203"/>
    <mergeCell ref="AR203:AT203"/>
    <mergeCell ref="AU203:AW203"/>
    <mergeCell ref="AX203:AZ203"/>
    <mergeCell ref="BA203:BC203"/>
    <mergeCell ref="BD203:BF203"/>
    <mergeCell ref="BG203:BI203"/>
    <mergeCell ref="BJ203:BL203"/>
    <mergeCell ref="A204:C204"/>
    <mergeCell ref="D204:V204"/>
    <mergeCell ref="W204:Y204"/>
    <mergeCell ref="Z204:AB204"/>
    <mergeCell ref="AC204:AE204"/>
    <mergeCell ref="AF204:AH204"/>
    <mergeCell ref="AI204:AK204"/>
    <mergeCell ref="AL204:AN204"/>
    <mergeCell ref="AO204:AQ204"/>
    <mergeCell ref="BJ204:BL204"/>
    <mergeCell ref="AR204:AT204"/>
    <mergeCell ref="AU204:AW204"/>
    <mergeCell ref="AX204:AZ204"/>
    <mergeCell ref="BA204:BC204"/>
    <mergeCell ref="BD204:BF204"/>
    <mergeCell ref="BG204:BI204"/>
    <mergeCell ref="A255:F255"/>
    <mergeCell ref="G255:P255"/>
    <mergeCell ref="Q255:U255"/>
    <mergeCell ref="V255:Y255"/>
    <mergeCell ref="Z255:AD255"/>
    <mergeCell ref="AE255:AI255"/>
    <mergeCell ref="AJ255:AN255"/>
    <mergeCell ref="AO255:AS255"/>
    <mergeCell ref="AT255:AW255"/>
    <mergeCell ref="AX255:BB255"/>
    <mergeCell ref="BC255:BG255"/>
    <mergeCell ref="BH255:BL255"/>
    <mergeCell ref="A256:F256"/>
    <mergeCell ref="G256:P256"/>
    <mergeCell ref="Q256:U256"/>
    <mergeCell ref="V256:Y256"/>
    <mergeCell ref="Z256:AD256"/>
    <mergeCell ref="AE256:AI256"/>
    <mergeCell ref="AJ256:AN256"/>
    <mergeCell ref="AO256:AS256"/>
    <mergeCell ref="AT256:AW256"/>
    <mergeCell ref="AX256:BB256"/>
    <mergeCell ref="BC256:BG256"/>
    <mergeCell ref="BH256:BL256"/>
    <mergeCell ref="A257:F257"/>
    <mergeCell ref="G257:P257"/>
    <mergeCell ref="Q257:U257"/>
    <mergeCell ref="V257:Y257"/>
    <mergeCell ref="Z257:AD257"/>
    <mergeCell ref="AE257:AI257"/>
    <mergeCell ref="AJ257:AN257"/>
    <mergeCell ref="AO257:AS257"/>
    <mergeCell ref="AT257:AW257"/>
    <mergeCell ref="AX257:BB257"/>
    <mergeCell ref="BC257:BG257"/>
    <mergeCell ref="BH257:BL257"/>
    <mergeCell ref="A258:F258"/>
    <mergeCell ref="G258:P258"/>
    <mergeCell ref="Q258:U258"/>
    <mergeCell ref="V258:Y258"/>
    <mergeCell ref="Z258:AD258"/>
    <mergeCell ref="AE258:AI258"/>
    <mergeCell ref="AJ258:AN258"/>
    <mergeCell ref="AO258:AS258"/>
    <mergeCell ref="AT258:AW258"/>
    <mergeCell ref="AX258:BB258"/>
    <mergeCell ref="BC258:BG258"/>
    <mergeCell ref="BH258:BL258"/>
    <mergeCell ref="A259:F259"/>
    <mergeCell ref="G259:P259"/>
    <mergeCell ref="Q259:U259"/>
    <mergeCell ref="V259:Y259"/>
    <mergeCell ref="Z259:AD259"/>
    <mergeCell ref="AE259:AI259"/>
    <mergeCell ref="AJ259:AN259"/>
    <mergeCell ref="AO259:AS259"/>
    <mergeCell ref="AT259:AW259"/>
    <mergeCell ref="AX259:BB259"/>
    <mergeCell ref="BC259:BG259"/>
    <mergeCell ref="BH259:BL259"/>
    <mergeCell ref="A260:F260"/>
    <mergeCell ref="G260:P260"/>
    <mergeCell ref="Q260:U260"/>
    <mergeCell ref="V260:Y260"/>
    <mergeCell ref="Z260:AD260"/>
    <mergeCell ref="AE260:AI260"/>
    <mergeCell ref="AJ260:AN260"/>
    <mergeCell ref="AO260:AS260"/>
    <mergeCell ref="AT260:AW260"/>
    <mergeCell ref="AX260:BB260"/>
    <mergeCell ref="BC260:BG260"/>
    <mergeCell ref="BH260:BL260"/>
    <mergeCell ref="A261:F261"/>
    <mergeCell ref="G261:P261"/>
    <mergeCell ref="Q261:U261"/>
    <mergeCell ref="V261:Y261"/>
    <mergeCell ref="Z261:AD261"/>
    <mergeCell ref="AE261:AI261"/>
    <mergeCell ref="AJ261:AN261"/>
    <mergeCell ref="AO261:AS261"/>
    <mergeCell ref="AT261:AW261"/>
    <mergeCell ref="AX261:BB261"/>
    <mergeCell ref="BC261:BG261"/>
    <mergeCell ref="BH261:BL261"/>
    <mergeCell ref="A262:F262"/>
    <mergeCell ref="G262:P262"/>
    <mergeCell ref="Q262:U262"/>
    <mergeCell ref="V262:Y262"/>
    <mergeCell ref="Z262:AD262"/>
    <mergeCell ref="AE262:AI262"/>
    <mergeCell ref="AJ262:AN262"/>
    <mergeCell ref="AO262:AS262"/>
    <mergeCell ref="AT262:AW262"/>
    <mergeCell ref="AX262:BB262"/>
    <mergeCell ref="BC262:BG262"/>
    <mergeCell ref="BH262:BL262"/>
    <mergeCell ref="A263:F263"/>
    <mergeCell ref="G263:P263"/>
    <mergeCell ref="Q263:U263"/>
    <mergeCell ref="V263:Y263"/>
    <mergeCell ref="Z263:AD263"/>
    <mergeCell ref="AE263:AI263"/>
    <mergeCell ref="AJ263:AN263"/>
    <mergeCell ref="AO263:AS263"/>
    <mergeCell ref="AT263:AW263"/>
    <mergeCell ref="AX263:BB263"/>
    <mergeCell ref="BC263:BG263"/>
    <mergeCell ref="BH263:BL263"/>
    <mergeCell ref="A264:F264"/>
    <mergeCell ref="G264:P264"/>
    <mergeCell ref="Q264:U264"/>
    <mergeCell ref="V264:Y264"/>
    <mergeCell ref="Z264:AD264"/>
    <mergeCell ref="AE264:AI264"/>
    <mergeCell ref="AJ264:AN264"/>
    <mergeCell ref="AO264:AS264"/>
    <mergeCell ref="AT264:AW264"/>
    <mergeCell ref="AX264:BB264"/>
    <mergeCell ref="BC264:BG264"/>
    <mergeCell ref="BH264:BL264"/>
    <mergeCell ref="A265:F265"/>
    <mergeCell ref="G265:P265"/>
    <mergeCell ref="Q265:U265"/>
    <mergeCell ref="V265:Y265"/>
    <mergeCell ref="Z265:AD265"/>
    <mergeCell ref="AE265:AI265"/>
    <mergeCell ref="AJ265:AN265"/>
    <mergeCell ref="AO265:AS265"/>
    <mergeCell ref="AT265:AW265"/>
    <mergeCell ref="AX265:BB265"/>
    <mergeCell ref="BC265:BG265"/>
    <mergeCell ref="BH265:BL265"/>
  </mergeCells>
  <conditionalFormatting sqref="A112 A199 A121">
    <cfRule type="cellIs" priority="87" dxfId="83" operator="equal" stopIfTrue="1">
      <formula>A111</formula>
    </cfRule>
  </conditionalFormatting>
  <conditionalFormatting sqref="A131:C131 A156:C156">
    <cfRule type="cellIs" priority="88" dxfId="83" operator="equal" stopIfTrue="1">
      <formula>A130</formula>
    </cfRule>
    <cfRule type="cellIs" priority="89" dxfId="83" operator="equal" stopIfTrue="1">
      <formula>0</formula>
    </cfRule>
  </conditionalFormatting>
  <conditionalFormatting sqref="A113">
    <cfRule type="cellIs" priority="86" dxfId="83" operator="equal" stopIfTrue="1">
      <formula>A112</formula>
    </cfRule>
  </conditionalFormatting>
  <conditionalFormatting sqref="A123">
    <cfRule type="cellIs" priority="91" dxfId="83" operator="equal" stopIfTrue="1">
      <formula>A121</formula>
    </cfRule>
  </conditionalFormatting>
  <conditionalFormatting sqref="A122">
    <cfRule type="cellIs" priority="84" dxfId="83" operator="equal" stopIfTrue="1">
      <formula>A121</formula>
    </cfRule>
  </conditionalFormatting>
  <conditionalFormatting sqref="A200">
    <cfRule type="cellIs" priority="6" dxfId="83" operator="equal" stopIfTrue="1">
      <formula>A199</formula>
    </cfRule>
  </conditionalFormatting>
  <conditionalFormatting sqref="A132:C132">
    <cfRule type="cellIs" priority="81" dxfId="83" operator="equal" stopIfTrue="1">
      <formula>A131</formula>
    </cfRule>
    <cfRule type="cellIs" priority="82" dxfId="83" operator="equal" stopIfTrue="1">
      <formula>0</formula>
    </cfRule>
  </conditionalFormatting>
  <conditionalFormatting sqref="A133:C133">
    <cfRule type="cellIs" priority="79" dxfId="83" operator="equal" stopIfTrue="1">
      <formula>A132</formula>
    </cfRule>
    <cfRule type="cellIs" priority="80" dxfId="83" operator="equal" stopIfTrue="1">
      <formula>0</formula>
    </cfRule>
  </conditionalFormatting>
  <conditionalFormatting sqref="A134:C134">
    <cfRule type="cellIs" priority="77" dxfId="83" operator="equal" stopIfTrue="1">
      <formula>A133</formula>
    </cfRule>
    <cfRule type="cellIs" priority="78" dxfId="83" operator="equal" stopIfTrue="1">
      <formula>0</formula>
    </cfRule>
  </conditionalFormatting>
  <conditionalFormatting sqref="A135:C135">
    <cfRule type="cellIs" priority="75" dxfId="83" operator="equal" stopIfTrue="1">
      <formula>A134</formula>
    </cfRule>
    <cfRule type="cellIs" priority="76" dxfId="83" operator="equal" stopIfTrue="1">
      <formula>0</formula>
    </cfRule>
  </conditionalFormatting>
  <conditionalFormatting sqref="A136:C136">
    <cfRule type="cellIs" priority="73" dxfId="83" operator="equal" stopIfTrue="1">
      <formula>A135</formula>
    </cfRule>
    <cfRule type="cellIs" priority="74" dxfId="83" operator="equal" stopIfTrue="1">
      <formula>0</formula>
    </cfRule>
  </conditionalFormatting>
  <conditionalFormatting sqref="A137:C137">
    <cfRule type="cellIs" priority="71" dxfId="83" operator="equal" stopIfTrue="1">
      <formula>A136</formula>
    </cfRule>
    <cfRule type="cellIs" priority="72" dxfId="83" operator="equal" stopIfTrue="1">
      <formula>0</formula>
    </cfRule>
  </conditionalFormatting>
  <conditionalFormatting sqref="A138:C138">
    <cfRule type="cellIs" priority="69" dxfId="83" operator="equal" stopIfTrue="1">
      <formula>A137</formula>
    </cfRule>
    <cfRule type="cellIs" priority="70" dxfId="83" operator="equal" stopIfTrue="1">
      <formula>0</formula>
    </cfRule>
  </conditionalFormatting>
  <conditionalFormatting sqref="A139:C139">
    <cfRule type="cellIs" priority="67" dxfId="83" operator="equal" stopIfTrue="1">
      <formula>A138</formula>
    </cfRule>
    <cfRule type="cellIs" priority="68" dxfId="83" operator="equal" stopIfTrue="1">
      <formula>0</formula>
    </cfRule>
  </conditionalFormatting>
  <conditionalFormatting sqref="A140:C140">
    <cfRule type="cellIs" priority="65" dxfId="83" operator="equal" stopIfTrue="1">
      <formula>A139</formula>
    </cfRule>
    <cfRule type="cellIs" priority="66" dxfId="83" operator="equal" stopIfTrue="1">
      <formula>0</formula>
    </cfRule>
  </conditionalFormatting>
  <conditionalFormatting sqref="A141:C141">
    <cfRule type="cellIs" priority="63" dxfId="83" operator="equal" stopIfTrue="1">
      <formula>A140</formula>
    </cfRule>
    <cfRule type="cellIs" priority="64" dxfId="83" operator="equal" stopIfTrue="1">
      <formula>0</formula>
    </cfRule>
  </conditionalFormatting>
  <conditionalFormatting sqref="A142:C142">
    <cfRule type="cellIs" priority="61" dxfId="83" operator="equal" stopIfTrue="1">
      <formula>A141</formula>
    </cfRule>
    <cfRule type="cellIs" priority="62" dxfId="83" operator="equal" stopIfTrue="1">
      <formula>0</formula>
    </cfRule>
  </conditionalFormatting>
  <conditionalFormatting sqref="A143:C143">
    <cfRule type="cellIs" priority="59" dxfId="83" operator="equal" stopIfTrue="1">
      <formula>A142</formula>
    </cfRule>
    <cfRule type="cellIs" priority="60" dxfId="83" operator="equal" stopIfTrue="1">
      <formula>0</formula>
    </cfRule>
  </conditionalFormatting>
  <conditionalFormatting sqref="A144:C144">
    <cfRule type="cellIs" priority="57" dxfId="83" operator="equal" stopIfTrue="1">
      <formula>A143</formula>
    </cfRule>
    <cfRule type="cellIs" priority="58" dxfId="83" operator="equal" stopIfTrue="1">
      <formula>0</formula>
    </cfRule>
  </conditionalFormatting>
  <conditionalFormatting sqref="A145:C145">
    <cfRule type="cellIs" priority="55" dxfId="83" operator="equal" stopIfTrue="1">
      <formula>A144</formula>
    </cfRule>
    <cfRule type="cellIs" priority="56" dxfId="83" operator="equal" stopIfTrue="1">
      <formula>0</formula>
    </cfRule>
  </conditionalFormatting>
  <conditionalFormatting sqref="A146:C146">
    <cfRule type="cellIs" priority="53" dxfId="83" operator="equal" stopIfTrue="1">
      <formula>A145</formula>
    </cfRule>
    <cfRule type="cellIs" priority="54" dxfId="83" operator="equal" stopIfTrue="1">
      <formula>0</formula>
    </cfRule>
  </conditionalFormatting>
  <conditionalFormatting sqref="A147:C147">
    <cfRule type="cellIs" priority="51" dxfId="83" operator="equal" stopIfTrue="1">
      <formula>A146</formula>
    </cfRule>
    <cfRule type="cellIs" priority="52" dxfId="83" operator="equal" stopIfTrue="1">
      <formula>0</formula>
    </cfRule>
  </conditionalFormatting>
  <conditionalFormatting sqref="A148:C148">
    <cfRule type="cellIs" priority="49" dxfId="83" operator="equal" stopIfTrue="1">
      <formula>A147</formula>
    </cfRule>
    <cfRule type="cellIs" priority="50" dxfId="83" operator="equal" stopIfTrue="1">
      <formula>0</formula>
    </cfRule>
  </conditionalFormatting>
  <conditionalFormatting sqref="A149:C149">
    <cfRule type="cellIs" priority="47" dxfId="83" operator="equal" stopIfTrue="1">
      <formula>A148</formula>
    </cfRule>
    <cfRule type="cellIs" priority="48" dxfId="83" operator="equal" stopIfTrue="1">
      <formula>0</formula>
    </cfRule>
  </conditionalFormatting>
  <conditionalFormatting sqref="A157:C157">
    <cfRule type="cellIs" priority="43" dxfId="83" operator="equal" stopIfTrue="1">
      <formula>A156</formula>
    </cfRule>
    <cfRule type="cellIs" priority="44" dxfId="83" operator="equal" stopIfTrue="1">
      <formula>0</formula>
    </cfRule>
  </conditionalFormatting>
  <conditionalFormatting sqref="A158:C158">
    <cfRule type="cellIs" priority="41" dxfId="83" operator="equal" stopIfTrue="1">
      <formula>A157</formula>
    </cfRule>
    <cfRule type="cellIs" priority="42" dxfId="83" operator="equal" stopIfTrue="1">
      <formula>0</formula>
    </cfRule>
  </conditionalFormatting>
  <conditionalFormatting sqref="A159:C159">
    <cfRule type="cellIs" priority="39" dxfId="83" operator="equal" stopIfTrue="1">
      <formula>A158</formula>
    </cfRule>
    <cfRule type="cellIs" priority="40" dxfId="83" operator="equal" stopIfTrue="1">
      <formula>0</formula>
    </cfRule>
  </conditionalFormatting>
  <conditionalFormatting sqref="A160:C160">
    <cfRule type="cellIs" priority="37" dxfId="83" operator="equal" stopIfTrue="1">
      <formula>A159</formula>
    </cfRule>
    <cfRule type="cellIs" priority="38" dxfId="83" operator="equal" stopIfTrue="1">
      <formula>0</formula>
    </cfRule>
  </conditionalFormatting>
  <conditionalFormatting sqref="A161:C161">
    <cfRule type="cellIs" priority="35" dxfId="83" operator="equal" stopIfTrue="1">
      <formula>A160</formula>
    </cfRule>
    <cfRule type="cellIs" priority="36" dxfId="83" operator="equal" stopIfTrue="1">
      <formula>0</formula>
    </cfRule>
  </conditionalFormatting>
  <conditionalFormatting sqref="A162:C162">
    <cfRule type="cellIs" priority="33" dxfId="83" operator="equal" stopIfTrue="1">
      <formula>A161</formula>
    </cfRule>
    <cfRule type="cellIs" priority="34" dxfId="83" operator="equal" stopIfTrue="1">
      <formula>0</formula>
    </cfRule>
  </conditionalFormatting>
  <conditionalFormatting sqref="A163:C163">
    <cfRule type="cellIs" priority="31" dxfId="83" operator="equal" stopIfTrue="1">
      <formula>A162</formula>
    </cfRule>
    <cfRule type="cellIs" priority="32" dxfId="83" operator="equal" stopIfTrue="1">
      <formula>0</formula>
    </cfRule>
  </conditionalFormatting>
  <conditionalFormatting sqref="A164:C164">
    <cfRule type="cellIs" priority="29" dxfId="83" operator="equal" stopIfTrue="1">
      <formula>A163</formula>
    </cfRule>
    <cfRule type="cellIs" priority="30" dxfId="83" operator="equal" stopIfTrue="1">
      <formula>0</formula>
    </cfRule>
  </conditionalFormatting>
  <conditionalFormatting sqref="A165:C165">
    <cfRule type="cellIs" priority="27" dxfId="83" operator="equal" stopIfTrue="1">
      <formula>A164</formula>
    </cfRule>
    <cfRule type="cellIs" priority="28" dxfId="83" operator="equal" stopIfTrue="1">
      <formula>0</formula>
    </cfRule>
  </conditionalFormatting>
  <conditionalFormatting sqref="A166:C166">
    <cfRule type="cellIs" priority="25" dxfId="83" operator="equal" stopIfTrue="1">
      <formula>A165</formula>
    </cfRule>
    <cfRule type="cellIs" priority="26" dxfId="83" operator="equal" stopIfTrue="1">
      <formula>0</formula>
    </cfRule>
  </conditionalFormatting>
  <conditionalFormatting sqref="A167:C167">
    <cfRule type="cellIs" priority="23" dxfId="83" operator="equal" stopIfTrue="1">
      <formula>A166</formula>
    </cfRule>
    <cfRule type="cellIs" priority="24" dxfId="83" operator="equal" stopIfTrue="1">
      <formula>0</formula>
    </cfRule>
  </conditionalFormatting>
  <conditionalFormatting sqref="A168:C168">
    <cfRule type="cellIs" priority="21" dxfId="83" operator="equal" stopIfTrue="1">
      <formula>A167</formula>
    </cfRule>
    <cfRule type="cellIs" priority="22" dxfId="83" operator="equal" stopIfTrue="1">
      <formula>0</formula>
    </cfRule>
  </conditionalFormatting>
  <conditionalFormatting sqref="A169:C169">
    <cfRule type="cellIs" priority="19" dxfId="83" operator="equal" stopIfTrue="1">
      <formula>A168</formula>
    </cfRule>
    <cfRule type="cellIs" priority="20" dxfId="83" operator="equal" stopIfTrue="1">
      <formula>0</formula>
    </cfRule>
  </conditionalFormatting>
  <conditionalFormatting sqref="A170:C170">
    <cfRule type="cellIs" priority="17" dxfId="83" operator="equal" stopIfTrue="1">
      <formula>A169</formula>
    </cfRule>
    <cfRule type="cellIs" priority="18" dxfId="83" operator="equal" stopIfTrue="1">
      <formula>0</formula>
    </cfRule>
  </conditionalFormatting>
  <conditionalFormatting sqref="A171:C171">
    <cfRule type="cellIs" priority="15" dxfId="83" operator="equal" stopIfTrue="1">
      <formula>A170</formula>
    </cfRule>
    <cfRule type="cellIs" priority="16" dxfId="83" operator="equal" stopIfTrue="1">
      <formula>0</formula>
    </cfRule>
  </conditionalFormatting>
  <conditionalFormatting sqref="A172:C172">
    <cfRule type="cellIs" priority="13" dxfId="83" operator="equal" stopIfTrue="1">
      <formula>A171</formula>
    </cfRule>
    <cfRule type="cellIs" priority="14" dxfId="83" operator="equal" stopIfTrue="1">
      <formula>0</formula>
    </cfRule>
  </conditionalFormatting>
  <conditionalFormatting sqref="A173:C173">
    <cfRule type="cellIs" priority="11" dxfId="83" operator="equal" stopIfTrue="1">
      <formula>A172</formula>
    </cfRule>
    <cfRule type="cellIs" priority="12" dxfId="83" operator="equal" stopIfTrue="1">
      <formula>0</formula>
    </cfRule>
  </conditionalFormatting>
  <conditionalFormatting sqref="A174:C174">
    <cfRule type="cellIs" priority="9" dxfId="83" operator="equal" stopIfTrue="1">
      <formula>A173</formula>
    </cfRule>
    <cfRule type="cellIs" priority="10" dxfId="83" operator="equal" stopIfTrue="1">
      <formula>0</formula>
    </cfRule>
  </conditionalFormatting>
  <conditionalFormatting sqref="A201">
    <cfRule type="cellIs" priority="5" dxfId="83" operator="equal" stopIfTrue="1">
      <formula>A200</formula>
    </cfRule>
  </conditionalFormatting>
  <conditionalFormatting sqref="A202">
    <cfRule type="cellIs" priority="4" dxfId="83" operator="equal" stopIfTrue="1">
      <formula>A201</formula>
    </cfRule>
  </conditionalFormatting>
  <conditionalFormatting sqref="A203">
    <cfRule type="cellIs" priority="3" dxfId="83" operator="equal" stopIfTrue="1">
      <formula>A202</formula>
    </cfRule>
  </conditionalFormatting>
  <conditionalFormatting sqref="A204">
    <cfRule type="cellIs" priority="2" dxfId="83" operator="equal" stopIfTrue="1">
      <formula>A203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2019-10-19T14:09:19Z</cp:lastPrinted>
  <dcterms:created xsi:type="dcterms:W3CDTF">2016-07-02T12:27:50Z</dcterms:created>
  <dcterms:modified xsi:type="dcterms:W3CDTF">2024-01-02T11:37:51Z</dcterms:modified>
  <cp:category/>
  <cp:version/>
  <cp:contentType/>
  <cp:contentStatus/>
</cp:coreProperties>
</file>