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Татьяна\БЗ\2022 год\БЗ Логіка\Розп.2698\"/>
    </mc:Choice>
  </mc:AlternateContent>
  <bookViews>
    <workbookView xWindow="390" yWindow="1005" windowWidth="27795" windowHeight="14385" tabRatio="522"/>
  </bookViews>
  <sheets>
    <sheet name="Додаток2 КПК1517321" sheetId="6" r:id="rId1"/>
  </sheets>
  <definedNames>
    <definedName name="_xlnm.Print_Area" localSheetId="0">'Додаток2 КПК1517321'!$A$1:$BY$317</definedName>
  </definedNames>
  <calcPr calcId="162913"/>
</workbook>
</file>

<file path=xl/calcChain.xml><?xml version="1.0" encoding="utf-8"?>
<calcChain xmlns="http://schemas.openxmlformats.org/spreadsheetml/2006/main">
  <c r="BH294" i="6" l="1"/>
  <c r="AT294" i="6"/>
  <c r="AJ294" i="6"/>
  <c r="BG285" i="6"/>
  <c r="AQ285" i="6"/>
  <c r="AZ189" i="6"/>
  <c r="AK189" i="6"/>
  <c r="BO181" i="6"/>
  <c r="AZ181" i="6"/>
  <c r="AK181" i="6"/>
  <c r="BD106" i="6"/>
  <c r="AJ106" i="6"/>
  <c r="BD105" i="6"/>
  <c r="AJ105" i="6"/>
  <c r="BD104" i="6"/>
  <c r="AJ104" i="6"/>
  <c r="BD103" i="6"/>
  <c r="AJ103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U63" i="6"/>
  <c r="BB63" i="6"/>
  <c r="AI63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<sst xmlns="http://schemas.openxmlformats.org/spreadsheetml/2006/main" count="810" uniqueCount="337">
  <si>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</si>
  <si>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</si>
  <si>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</si>
  <si>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</si>
  <si>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</si>
  <si>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</si>
  <si>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</si>
  <si>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</si>
  <si>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</si>
  <si>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</si>
  <si>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</si>
  <si>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</si>
  <si>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</si>
  <si>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</si>
  <si>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</si>
  <si>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</si>
  <si>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</si>
  <si>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</si>
  <si>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</si>
  <si>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</si>
  <si>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</si>
  <si>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</si>
  <si>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</si>
  <si>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</si>
  <si>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</si>
  <si>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</si>
  <si>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</si>
  <si>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</si>
  <si>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</si>
  <si>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</si>
  <si>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</si>
  <si>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</si>
  <si>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</si>
  <si>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</si>
  <si>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</si>
  <si>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</si>
  <si>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</si>
  <si>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</si>
  <si>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</si>
  <si>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</si>
  <si>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</si>
  <si>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</si>
  <si>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</si>
  <si>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</si>
  <si>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</si>
  <si>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</si>
  <si>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</si>
  <si>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</si>
  <si>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</si>
  <si>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</si>
  <si>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</si>
  <si>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</si>
  <si>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</si>
  <si>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</si>
  <si>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</si>
  <si>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</si>
  <si>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</si>
  <si>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</si>
  <si>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</si>
  <si>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</si>
  <si>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</si>
  <si>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</si>
  <si>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</si>
  <si>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</si>
  <si>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</si>
  <si>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</si>
  <si>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</si>
  <si>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</si>
  <si>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</si>
  <si>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</si>
  <si>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</si>
  <si>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</si>
  <si>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</si>
  <si>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</si>
  <si>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</si>
  <si>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</si>
  <si>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</si>
  <si>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</si>
  <si>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</si>
  <si>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</si>
  <si>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</si>
  <si>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</si>
  <si>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</si>
  <si>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</si>
  <si>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</si>
  <si>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</si>
  <si>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</si>
  <si>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</si>
  <si>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</si>
  <si>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</si>
  <si>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</si>
  <si>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</si>
  <si>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</si>
  <si>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</si>
  <si>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</si>
  <si>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</si>
  <si>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</si>
  <si>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</si>
  <si>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</si>
  <si>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</si>
  <si>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</si>
  <si>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</si>
  <si>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</si>
  <si>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</si>
  <si>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</si>
  <si>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</si>
  <si>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</si>
  <si>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</si>
  <si>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</si>
  <si>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</si>
  <si>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</si>
  <si>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</si>
  <si>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</si>
  <si>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</si>
  <si>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</si>
  <si>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</si>
  <si>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</si>
  <si>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</si>
  <si>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</si>
  <si>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</si>
  <si>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</si>
  <si>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</si>
  <si>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</si>
  <si>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</si>
  <si>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</si>
  <si>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</si>
  <si>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</si>
  <si>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</si>
  <si>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</si>
  <si>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</si>
  <si>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</si>
  <si>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</si>
  <si>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</si>
  <si>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</si>
  <si>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</si>
  <si>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</si>
  <si>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</si>
  <si>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</si>
  <si>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</si>
  <si>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</si>
  <si>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</si>
  <si>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</si>
  <si>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</si>
  <si>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</si>
  <si>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</si>
  <si>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</si>
  <si>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</si>
  <si>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</si>
  <si>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</si>
  <si>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</si>
  <si>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</si>
  <si>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</si>
  <si>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</si>
  <si>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</si>
  <si>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</si>
  <si>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</si>
  <si>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</si>
  <si>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</si>
  <si>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</si>
  <si>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</si>
  <si>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</si>
  <si>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</si>
  <si>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</si>
  <si>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</si>
  <si>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</si>
  <si>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</si>
  <si>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</si>
  <si>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</si>
  <si>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</si>
  <si>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</si>
  <si>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</si>
  <si>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</si>
  <si>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</si>
  <si>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</si>
  <si>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</si>
  <si>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</si>
  <si>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</si>
  <si>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</si>
  <si>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Забезпечення будівництва об'єктів</t>
  </si>
  <si>
    <t>Забезпечення капітального ремонту об'єктів</t>
  </si>
  <si>
    <t>Забезпечення реконструкції об'єктів</t>
  </si>
  <si>
    <t>затрат</t>
  </si>
  <si>
    <t xml:space="preserve">formula=RC[-16]+RC[-8]                          </t>
  </si>
  <si>
    <t>Обсяг видатків на забезпечення будівництва об`єктів</t>
  </si>
  <si>
    <t>грн.</t>
  </si>
  <si>
    <t>кошторис</t>
  </si>
  <si>
    <t>Обсяг видатків на забезпечення капітального ремонту об'єктів</t>
  </si>
  <si>
    <t>Обсяг видатків на забезпечення реконструкції об'єктів</t>
  </si>
  <si>
    <t>продукту</t>
  </si>
  <si>
    <t>Кількість об`єктів, які планується побудувати</t>
  </si>
  <si>
    <t>од.</t>
  </si>
  <si>
    <t>звернення</t>
  </si>
  <si>
    <t>Кількість об`єктів, на яких планується виконати капітальний ремонт</t>
  </si>
  <si>
    <t>Кількість об`єктів, на яких планується виконати реконструкцію</t>
  </si>
  <si>
    <t>ефективності</t>
  </si>
  <si>
    <t>Середні витрати на будівництво 1 об`єкту</t>
  </si>
  <si>
    <t>розрахунок</t>
  </si>
  <si>
    <t>Середні витрати на капітальний ремонт 1 об`єкту</t>
  </si>
  <si>
    <t>Середні витрати на реконструкцію 1 об`єкту</t>
  </si>
  <si>
    <t>якості</t>
  </si>
  <si>
    <t>Рівень виконання робіт з будівництва</t>
  </si>
  <si>
    <t>відс.</t>
  </si>
  <si>
    <t>Рівень виконання робіт з капітального ремонту</t>
  </si>
  <si>
    <t>Рівень виконання робіт з реконструкції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</si>
  <si>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</si>
  <si>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</si>
  <si>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</si>
  <si>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Будівництво пєлєтної котельні ЗОШ № 18 м.Сєвєродонецьк, вул.Курчатова, 27Б</t>
  </si>
  <si>
    <t>Будівництво пєлєтної котельні НВК "Спеціалізована школа колегіум"</t>
  </si>
  <si>
    <t>Будівництво протипожежного водопроводу з улаштуванням гідранту на території гімназії № 7, розташованої за адресою: м.Сєвєродонецьк, смт.Сиротине, вул.Шкільна, 32</t>
  </si>
  <si>
    <t>Будівництво футбольного поля із штучним покриттям за адресою Луганська область, м.Сєвєродонецьк, вул.Курчатова,  27-Б, ЗОШ №18</t>
  </si>
  <si>
    <t>Будівництво футбольного поля із штучним покриттям Сєвєродонецького НВК "Спеціалізована школа-колегіум НаУКМА" за адресою: м.Сєвєродонецьк, вул.Гоголя, 37</t>
  </si>
  <si>
    <t>Будівництво футбольного поля із штучним покриттям СЗШ І-ІІІ ступенів №13 з улаштуванням спортивного майданчика, розташованої за адресою: Луганська область, м.Сєвєродонецьк, вул.Маяковського, 19</t>
  </si>
  <si>
    <t>Будівництво футбольного поля із штучним покриттям СЗШ І-ІІІ ступенів №14 з улаштуванням спортивного майданчика, розташованої за адресою: Луганська область, м.Сєвєродонецьк, вул.Гагаріна, 111</t>
  </si>
  <si>
    <t>Капітальний ремонт (заміна віконних блоків) СЗШ І-ІІІ ступенів № 14, розташованої за адресою: м.Сєвєродонецьк, вул.Гагаріна, 111</t>
  </si>
  <si>
    <t>Капітальний ремонт (заміна віконних блоків) СЗШ І-ІІІ ступенів № 8, розташованої за адресою: м.Сєвєродонецьк, вул.Вілєсова, 10</t>
  </si>
  <si>
    <t>Капітальний ремонт (заміна віконних та дверних блоків) СЗШ І-ІІІ ступенів № 20, розташованої за адресою: м.Сєвєродонецьк, вул.Гагаріна, 113</t>
  </si>
  <si>
    <t>Капітальний ремонт (заміна віконних та дверних блоків) СЗШ І-ІІІ ступенів № 4, розташованої за адресою: м.Сєвєродонецьк, вул.Гагаріна, 90</t>
  </si>
  <si>
    <t>Капітальний ремонт будівлі СЗШ І-ІІІ ступенів № 1, розташованої за адресою: м. Сєвєродонецьк, пр. Хіміків, 7</t>
  </si>
  <si>
    <t>Капітальний ремонт будівлі, розташованої за адресою: вул.8 Березня, буд.1</t>
  </si>
  <si>
    <t>Капітальний ремонт клубу "Іскра" СДЮК "Юність", розташованого за адресою: м.Сєвєродонецьк, вул.Автомобільна, 19</t>
  </si>
  <si>
    <t>Капітальний ремонт клубу "Підліток" СДЮК "Юність", розташованого за адресою: м.Сєвєродонецьк, пр.Гвардійський, 24/80</t>
  </si>
  <si>
    <t>Капітальний ремонт огорожі Новоастраханського ліцею, розташованого за адресою: с.Нова-Астрахань, вул.Центральна, 45 (проєкт-переможець ГБ 2021 №54 "Огорожа шкільної території, як запорука безпеки життя та здоров'я дітейНовоастраханського ліцею"</t>
  </si>
  <si>
    <t>Капітальний ремонт покрівлі КДНЗ (ясла-садок) загального розвитку № 45 "Джерельце",розташованого за адресою: вул. Колгоспна, 30</t>
  </si>
  <si>
    <t>Капітальний ремонт покрівлі СЗШ І-ІІІ ступенів № 4, розташованої за адресою: м.Сєвєродонецьк, вул.Гагаріна, 90</t>
  </si>
  <si>
    <t>Капітальний ремонт покрівлі СЗШ І-ІІІ ступенів № 5, розташованої за адресою: м.Сєвєродонецьк, пр.Хіміків, 18</t>
  </si>
  <si>
    <t>Капітальний ремонт покрівлі ССШ № 17 І-ІІІ ступенів з поглибленим вивченням іноземних мов, розташованої за адресою: м.Сєвєродонецьк, вул.Курчатова, 34</t>
  </si>
  <si>
    <t>Капітальний ремонт покрівлі та ганку гімназії № 7, розташованої за адресою: смт.Сиротине, вул.Шкільна, 32</t>
  </si>
  <si>
    <t>Капітальний ремонт покрівлі ясла-садку № 25 міста Сєвєродонецька Луганської області, розташованого за адресою: пр. Гвардійський, 63-в</t>
  </si>
  <si>
    <t>Капітальний ремонт покрівлі, приміщень другого поверху та електромереж Борівського НВК, розташованого за адресою: смт.Борівське, вул.Шкільна, 35</t>
  </si>
  <si>
    <t>Капітальний ремонт приіщення харчоблоку СЗШ І-ІІІ ступенів № 8, розташованої за адресою: м.Сєвєродонецьк, вул.Вілєсова, 10</t>
  </si>
  <si>
    <t>Капітальний ремонт приміщення басейну ясла-садку № 43 міста Сєвєродонецька Луганської області за адресою: вул. Гагаріна, 113-А</t>
  </si>
  <si>
    <t>Капітальний ремонт приміщення СЗШ І-ІІІ ступенів № 20, розташованої за адресою: м. Сєвєродонецьк, вул. Гагаріна, 113</t>
  </si>
  <si>
    <t>Капітальний ремонт приміщення харчоблоку КДНЗ (ясла-садок) комбінованого типу № 10, розташованого за адресою: м.Сєвєродонецьк, вул.Новікова, 13-б</t>
  </si>
  <si>
    <t>Капітальний ремонт приміщення харчоблоку КДНЗ (ясла-садок) комбінованого типу № 12 "Малюк", розташованого за адресою: м.Сєвєродонецьк, вул.Курчатова, 27-г</t>
  </si>
  <si>
    <t>Капітальний ремонт приміщення харчоблоку СЗШ І-ІІІ ступенів № 15, розташованої за адресою: м.Сєвєродонецьк, вул.Федоренка, 39</t>
  </si>
  <si>
    <t>Капітальний ремонт приміщення харчоблоку СЗШ І-ІІІ ступенів № 6, розташованої за адресою: м.Сєвєродонецьк, вул.Маяковського, 9</t>
  </si>
  <si>
    <t>Капітальний ремонт приміщень музею етнографії "Світлиця", розташованого за адресою: вул.Гагаріна, 101-б</t>
  </si>
  <si>
    <t>Капітальний ремонт приміщень ясла-садку  № 41 міста Сєвєродонецька Луганської області, розташованого за адресою:  вул.Курчатова, 3а</t>
  </si>
  <si>
    <t>Капітальний ремонт сантехвузлів Гімназії "ГАРМОНІЯ" (шкільний підрозділ), розташованої за адресою: м. Сєвєродонецьк, вул. Юності, 1</t>
  </si>
  <si>
    <t>Капітальний ремонт сантехвузлів Ліцею № 1, розташованого за адресою: м. Сєвєродонецьк, вул. Науки, буд. 5-а</t>
  </si>
  <si>
    <t>Капітальний ремонт сантехвузлів СЗШ І-ІІІ ступенів № 1, розташованої за адресою: м. Сєвєродонецьк, пр. Хіміків, 7</t>
  </si>
  <si>
    <t>Капітальний ремонт сантехвузлів СЗШ І-ІІІ ступенів № 10, розташованої за адресою: м. Сєвєродонецьк, бульв. Дружби Народів, 47</t>
  </si>
  <si>
    <t>Капітальний ремонт сантехвузлів СЗШ І-ІІІ ступенів № 11, розташованої за адресою: м. Сєвєродонецьк, пр. Гвардійський, 25</t>
  </si>
  <si>
    <t>Капітальний ремонт сантехвузлів СЗШ І-ІІІ ступенів № 18, розташованої за адресою: м. Сєвєродонецьк, вул. Курчатова, 27-б</t>
  </si>
  <si>
    <t>Капітальний ремонт сантехвузлів СЗШ І-ІІІ ступенів № 8, розташованої за адресою: м. Сєвєродонецьк, вул. Вілєсова, 10</t>
  </si>
  <si>
    <t>Капітальний ремонт сантехвузлів ССШ І-ІІІ ступенів з поглибленим вивченням іноземних мов № 17, розташованої за адресою: м. Сєвєродонецьк, вул. Курчатова, 34</t>
  </si>
  <si>
    <t>Капітальний ремонт сантехвузлів ясла-садку  № 37 міста Сєвєродонецька Луганської області, розташованого за адресою: вул. Гагаріна, 101-в</t>
  </si>
  <si>
    <t>Капітальний ремонт сантехвузлів ясла-садку № 25 міста Сєвєродонецька Луганської області, розташованого за адресою: пр. Гвардійський, 63-в</t>
  </si>
  <si>
    <t>Капітальний ремонт сантехвузлів ясла-садку № 26 міста Сєвєродонецька Луганської області, розташованого за адресою: вул. Сметаніна, 16</t>
  </si>
  <si>
    <t>Капітальний ремонт сантехвузлів ясла-садку № 30 міста Сєвєродонецька Луганської області за адресою: вул. Вілєсова, 9</t>
  </si>
  <si>
    <t>Капітальний ремонт сантехвузлів ясла-садку № 42 міста Сєвєродонецька Луганської області, розташованого за адресою: вул. Курчатова, 17-а</t>
  </si>
  <si>
    <t>Капітальний ремонт системи опалення МРЦ, розташованого за адресою: м.Сєвєродонецьк, пр.Центральний, 19</t>
  </si>
  <si>
    <t>Капітальний ремонт системи опалення першого та другого поверхів будівлі Сєвєродонецького СМ ЦНПВТКУМ, розташованого за адресою: м.Сєвєродонецьк, пр-кт Центральний, 54-а</t>
  </si>
  <si>
    <t>Капітальний ремонт системи опалення СЗШ І-ІІІ ступенів № 11, розташованої за адресою: м. Сєвєродонецьк, пр. Гвардійський, 25</t>
  </si>
  <si>
    <t>Капітальний ремонт системи опалення СЗШ І-ІІІ ступенів № 18, розташованої за адресою: м. Сєвєродонецьк, вул. Курчатова, 27-б</t>
  </si>
  <si>
    <t>Капітальний ремонт системи опалення СЗШ І-ІІІ ступенів № 6, розташованої за адресою: м.Сєвєродонецьк, вул.Маяковського, 9</t>
  </si>
  <si>
    <t>Капітальний ремонт системи опалення СНВК "Спеціалізована школа-колегіум Національного університету "Києво-могилянська академія", розташованого за адресою: м. Сєвєродонецьк, вул. Гоголя,37</t>
  </si>
  <si>
    <t>Капітальний ремонт системи опалення ясла-садку  № 24 міста Сєвєродонецька Луганської області, розташованого за адресою: вул.Енергетиків, 15</t>
  </si>
  <si>
    <t>Капітальний ремонт системи опалення ясла-садку № 26 міста Сєвєродонецька Луганської області, розташованого за адресою: м.Сєвєродонецьк, вул.Сметаніна, 16</t>
  </si>
  <si>
    <t>Капітальний ремонт системи пожежної сигналізації, системи оповіщення про пожежу та управління евакуацією людей у приміщенні Борівського НВК, розташованого за адресою: смтюБорвське, вул.Шкільна, 35</t>
  </si>
  <si>
    <t>Капітальний ремонт системи пожежної сигналізації, системи оповіщення про пожежу та управління евакуацією людей у приміщенні СЗШ І-ІІІ ступенів №11, розташованої за адресою: просп.Гвардійський, 25</t>
  </si>
  <si>
    <t>Капітальний ремонт системи пожежної сигналізації, системи оповіщення про пожежу та управління евакуацією людей у приміщенні СЗШ І-ІІІ ступенів №12, розташованої за адресою: пр.Гвардійський, 9</t>
  </si>
  <si>
    <t>Капітальний ремонт системи пожежної сигналізації, системи оповіщення про пожежу та управління евакуацією людей у приміщенні СЗШ І-ІІІ ступенів №15, розташованої за адресою: вул.Федоренко, 39</t>
  </si>
  <si>
    <t>Капітальний ремонт системи пожежної сигналізації, системи оповіщення про пожежу та управління евекуацією людей у приміщенні СЗШ І-ІІІ ступенів №6, розташованої за адресою: вул.Маяковського, 9</t>
  </si>
  <si>
    <t>Облаштування ігрового майданчика на території СЗШ №6, розташованої за адресою: вул.Маяковського, 9 (проєкт-переможець ГБ 2021 №22 "Створення сучасного ігрового майданчика "Граймісто" на території СЗШ №6 для учнів 1-4 класів")</t>
  </si>
  <si>
    <t>Облаштування мультифункціонального спортивного майданчика на території СЗШ І-ІІІ ступенів № 1, розташованої за адресою: просп.Хіміків, 7»</t>
  </si>
  <si>
    <t>Облаштування мультифункціонального спортивного майданчика на території СЗШ І-ІІІ ступенів № 12, розташованої за адресою: просп.Гвардійський, 9»</t>
  </si>
  <si>
    <t>Облаштування мультифункціонального спортивного майданчика на території СЗШ І-ІІІ ступенів № 13, розташованої за адресою: вул.Маяковського,19</t>
  </si>
  <si>
    <t>Облаштування мультифункціонального спортивного майданчика на території СЗШ І-ІІІ ступенів № 15, розташованої за адресою: вул. Федоренка, 39»</t>
  </si>
  <si>
    <t>Облаштування мультифункціонального спортивного майданчика на території СЗШ І-ІІІ ступенів № 20, розташованої за адресою: вул.Гагаріна, 113»</t>
  </si>
  <si>
    <t>Облаштування мультифункціонального спортивного майданчика на території СЗШ І-ІІІ ступенів № 8, розташованої за адресою: вул. Вілєсова, 10»</t>
  </si>
  <si>
    <t>Облаштування спортивно-ігрового майданчика "Веселкове дитинство" в ясла-садку № 43 міста Сєвєродонецька Луганської області, розташованого за адресою: вул.Гагаріна, 113А  (проєкт-переможець ГБ 2021 №75 "Майданчик Веселкового дитинства в яслах-садку №43")</t>
  </si>
  <si>
    <t>Облаштування спортивно-ігрового майданчика "Здорова дитина-щаслива родина" в ясла-садку № 42 міста Сєвєродонецька Луганської області, розташованого за адресою: вул.Курчатова, 17а (проєкт-переможець ГБ 2021 №5 «Здорова дитина-щаслива родина» Облаштування спортивно-ігрового майданчику у Яслах-садку № 42 міста Сєвєродонецька Луганської області")</t>
  </si>
  <si>
    <t>Облаштування спортивно-ігрового майданчика "Майданчик дитячої мрії" в ясла-садку № 45 міста Сєвєродонецька Луганської області, розташованого за адресою: смт.Борівське, вул.Колгоспна, 30 (проєкт-переможець ГБ 2021 №7 ""Майданчик дитячої мрії" Облаштування спортивного майданчика для активних ігор у Ясла-садку № 45 смт. Борівське")</t>
  </si>
  <si>
    <t>Облаштування спортивно-ігрового майданчика "Найкраще-дітям!" в ясла-садку № 38 міста Сєвєродонецька Луганської області, розташованого за адресою: вул.Науки, 10  (проєкт-переможець ГБ 2021 №69 "Найкраще - дітям!" Облаштування спортивно - ігрового майданчика в Яслах-садку № 38  м. Сєверодонецька Луганської області , вул. Науки, 10")</t>
  </si>
  <si>
    <t>Облаштування спортивно-ігрового майданчика "Сонячне місто" на території СЗШ І-ІІІ ступенів №16, розташованої за аресою: вул.Гагаріна, 97 (проєкт-переможець ГБ 2021 №4 "Створення простору для здорового та активного дозвілля дітей "Сонячне місто" на базі СЗШ №16")</t>
  </si>
  <si>
    <t>2021-2022</t>
  </si>
  <si>
    <t>Реконструкція системи внутрішнього освітлення СЗШ І-ІІІ ступенів № 20 м. Сєвєродонецька Луганської області (Енергосанація ЗОШ № 20)</t>
  </si>
  <si>
    <t>Улаштування мультифункціонального спортивного майданчика на території Сєвєродонецкого навчально-виховного комплексу "Спеціалізована школа-колегіум "Національного університету "Києво-Могилянська академія" за адресою: м.Сєвєродонецьк, вул.Гоголя, 37</t>
  </si>
  <si>
    <t>Улаштування штучного покриття футбольного поля за адресою: м. Сєвєродонецьк, вул. Вілєсова, 10 ЗОШ № 8</t>
  </si>
  <si>
    <t>забезпечення будівництва освітніх установ та закладів</t>
  </si>
  <si>
    <t>Забезпечення будівництва об`єктів</t>
  </si>
  <si>
    <t>Конституція України від 28.06.1996  № 254к/96-ВР (із змінами) _x000D_
Бюджетний кодекс України від 08.07.2010 №2456-VI (із змінами) (ст. 75,75-1 щодо організаційних  засад складання прогнозів місцевих бюджетів та проектів місцевих бюджетів)_x000D_
Закон України «Про місцеве самоврядування в Україні» від 21.05.1997  №280/97-ВР_x000D_
Закон України «Про військово-цивільні адміністрації»  від 03.02.2015  №141-VIII_x000D_
Постанова КМУ від 31.05.2021 № 548 «Про схвалення Бюджетної декларації на 2022-2024 роки»_x000D_
Наказ Міністерства фінансів України від 17.07.2015 №648 «Про затвердження типових форм бюджетних запитів для формування місцевих бюджетів» (із змінами)_x000D_
Наказ фінансового управління Сєвєродонецької міської ВЦА від 13.07.2021 №15 «Про затвердження інструкції з підготовки бюджетних запитів до проєкту бюджету Сєвєродонецької міської територіальної громади на 2022 рік та пропозицій до прогнозу бюджету Сєвєродонецької міської територіальної громади на 2022-2024 роки».</t>
  </si>
  <si>
    <t>Видатки за рахунок загального фонду у 2021 році відсутні. їх передбачення на 2022-2024 роки не здійснювалось.</t>
  </si>
  <si>
    <t>Для виконання у 2021 році  показників  бюджетної програми заплановані видатки на загальну суму 20373,375 тис.грн._x000D_
З метою виконання показників програми та виконання робіт з капітального будівництва у 2022 році необхідно передбачити кошти у розмірі 902,488 тис.грн.</t>
  </si>
  <si>
    <t>(1)(5)</t>
  </si>
  <si>
    <t>Орган з питань будівництва</t>
  </si>
  <si>
    <t>Начальник</t>
  </si>
  <si>
    <t>Головний бухгалтер</t>
  </si>
  <si>
    <t>А.І Ларін</t>
  </si>
  <si>
    <t>В.І Ворончихіна</t>
  </si>
  <si>
    <t>04011443</t>
  </si>
  <si>
    <t>1252600000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</si>
  <si>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</si>
  <si>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</si>
  <si>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</si>
  <si>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</si>
  <si>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</si>
  <si>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</si>
  <si>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</si>
  <si>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</si>
  <si>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</si>
  <si>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</si>
  <si>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</si>
  <si>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</si>
  <si>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</si>
  <si>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</si>
  <si>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</si>
  <si>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</si>
  <si>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</si>
  <si>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</si>
  <si>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</si>
  <si>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</si>
  <si>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</si>
  <si>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</si>
  <si>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</si>
  <si>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</si>
  <si>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</si>
  <si>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</si>
  <si>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</si>
  <si>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</si>
  <si>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</si>
  <si>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</si>
  <si>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</si>
  <si>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</si>
  <si>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</si>
  <si>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</si>
  <si>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</si>
  <si>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</si>
  <si>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</si>
  <si>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(1)(5)(1)(7)(3)(2)(1)</t>
  </si>
  <si>
    <t>(7)(3)(2)(1)</t>
  </si>
  <si>
    <t>(0)(4)(4)(3)</t>
  </si>
  <si>
    <t>Будівництво-1 освітніх установ та закладів</t>
  </si>
  <si>
    <t>Відділ капітального будівництва Сєвєродонецької міської військово-цивільної адміністрації Сєвєродонецького району  Луганської області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</si>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</sst>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8"/>
  <sheetViews>
    <sheetView tabSelected="1" topLeftCell="A46" zoomScaleNormal="100" workbookViewId="0">
      <selection activeCell="CB8" sqref="CB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 x14ac:dyDescent="0.2">
      <c r="A2" s="32" t="s">
        <v>318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30" t="s">
        <v>287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286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292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30" t="s">
        <v>335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336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292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331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332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333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334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293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319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7" t="s">
        <v>281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 x14ac:dyDescent="0.2">
      <c r="A18" s="127" t="s">
        <v>282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20" customHeight="1" x14ac:dyDescent="0.2">
      <c r="A21" s="127" t="s">
        <v>283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8" t="s">
        <v>304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 x14ac:dyDescent="0.2">
      <c r="A25" s="31" t="s">
        <v>294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295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298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305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25.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 t="s">
        <v>173</v>
      </c>
      <c r="V30" s="94"/>
      <c r="W30" s="94"/>
      <c r="X30" s="94"/>
      <c r="Y30" s="94"/>
      <c r="Z30" s="94">
        <v>0</v>
      </c>
      <c r="AA30" s="94"/>
      <c r="AB30" s="94"/>
      <c r="AC30" s="94"/>
      <c r="AD30" s="94"/>
      <c r="AE30" s="95">
        <v>0</v>
      </c>
      <c r="AF30" s="96"/>
      <c r="AG30" s="96"/>
      <c r="AH30" s="97"/>
      <c r="AI30" s="95">
        <f>IF(ISNUMBER(U30),U30,0)+IF(ISNUMBER(Z30),Z30,0)</f>
        <v>0</v>
      </c>
      <c r="AJ30" s="96"/>
      <c r="AK30" s="96"/>
      <c r="AL30" s="96"/>
      <c r="AM30" s="97"/>
      <c r="AN30" s="95" t="s">
        <v>173</v>
      </c>
      <c r="AO30" s="96"/>
      <c r="AP30" s="96"/>
      <c r="AQ30" s="96"/>
      <c r="AR30" s="97"/>
      <c r="AS30" s="95">
        <v>20373375</v>
      </c>
      <c r="AT30" s="96"/>
      <c r="AU30" s="96"/>
      <c r="AV30" s="96"/>
      <c r="AW30" s="97"/>
      <c r="AX30" s="95">
        <v>20373375</v>
      </c>
      <c r="AY30" s="96"/>
      <c r="AZ30" s="96"/>
      <c r="BA30" s="97"/>
      <c r="BB30" s="95">
        <f>IF(ISNUMBER(AN30),AN30,0)+IF(ISNUMBER(AS30),AS30,0)</f>
        <v>20373375</v>
      </c>
      <c r="BC30" s="96"/>
      <c r="BD30" s="96"/>
      <c r="BE30" s="96"/>
      <c r="BF30" s="97"/>
      <c r="BG30" s="95" t="s">
        <v>173</v>
      </c>
      <c r="BH30" s="96"/>
      <c r="BI30" s="96"/>
      <c r="BJ30" s="96"/>
      <c r="BK30" s="97"/>
      <c r="BL30" s="95">
        <v>902488</v>
      </c>
      <c r="BM30" s="96"/>
      <c r="BN30" s="96"/>
      <c r="BO30" s="96"/>
      <c r="BP30" s="97"/>
      <c r="BQ30" s="95">
        <v>902488</v>
      </c>
      <c r="BR30" s="96"/>
      <c r="BS30" s="96"/>
      <c r="BT30" s="97"/>
      <c r="BU30" s="95">
        <f>IF(ISNUMBER(BG30),BG30,0)+IF(ISNUMBER(BL30),BL30,0)</f>
        <v>902488</v>
      </c>
      <c r="BV30" s="96"/>
      <c r="BW30" s="96"/>
      <c r="BX30" s="96"/>
      <c r="BY30" s="97"/>
      <c r="CA30" s="98" t="s">
        <v>22</v>
      </c>
    </row>
    <row r="31" spans="1:79" s="98" customFormat="1" ht="38.25" customHeight="1" x14ac:dyDescent="0.2">
      <c r="A31" s="88">
        <v>602400</v>
      </c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20373375</v>
      </c>
      <c r="AT31" s="96"/>
      <c r="AU31" s="96"/>
      <c r="AV31" s="96"/>
      <c r="AW31" s="97"/>
      <c r="AX31" s="95">
        <v>20373375</v>
      </c>
      <c r="AY31" s="96"/>
      <c r="AZ31" s="96"/>
      <c r="BA31" s="97"/>
      <c r="BB31" s="95">
        <f>IF(ISNUMBER(AN31),AN31,0)+IF(ISNUMBER(AS31),AS31,0)</f>
        <v>20373375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902488</v>
      </c>
      <c r="BM31" s="96"/>
      <c r="BN31" s="96"/>
      <c r="BO31" s="96"/>
      <c r="BP31" s="97"/>
      <c r="BQ31" s="95">
        <v>902488</v>
      </c>
      <c r="BR31" s="96"/>
      <c r="BS31" s="96"/>
      <c r="BT31" s="97"/>
      <c r="BU31" s="95">
        <f>IF(ISNUMBER(BG31),BG31,0)+IF(ISNUMBER(BL31),BL31,0)</f>
        <v>902488</v>
      </c>
      <c r="BV31" s="96"/>
      <c r="BW31" s="96"/>
      <c r="BX31" s="96"/>
      <c r="BY31" s="97"/>
    </row>
    <row r="32" spans="1:79" s="6" customFormat="1" ht="12.75" customHeight="1" x14ac:dyDescent="0.2">
      <c r="A32" s="85"/>
      <c r="B32" s="86"/>
      <c r="C32" s="86"/>
      <c r="D32" s="87"/>
      <c r="E32" s="99" t="s">
        <v>147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  <c r="U32" s="102">
        <v>0</v>
      </c>
      <c r="V32" s="102"/>
      <c r="W32" s="102"/>
      <c r="X32" s="102"/>
      <c r="Y32" s="102"/>
      <c r="Z32" s="102">
        <v>0</v>
      </c>
      <c r="AA32" s="102"/>
      <c r="AB32" s="102"/>
      <c r="AC32" s="102"/>
      <c r="AD32" s="102"/>
      <c r="AE32" s="103">
        <v>0</v>
      </c>
      <c r="AF32" s="104"/>
      <c r="AG32" s="104"/>
      <c r="AH32" s="105"/>
      <c r="AI32" s="103">
        <f>IF(ISNUMBER(U32),U32,0)+IF(ISNUMBER(Z32),Z32,0)</f>
        <v>0</v>
      </c>
      <c r="AJ32" s="104"/>
      <c r="AK32" s="104"/>
      <c r="AL32" s="104"/>
      <c r="AM32" s="105"/>
      <c r="AN32" s="103">
        <v>0</v>
      </c>
      <c r="AO32" s="104"/>
      <c r="AP32" s="104"/>
      <c r="AQ32" s="104"/>
      <c r="AR32" s="105"/>
      <c r="AS32" s="103">
        <v>20373375</v>
      </c>
      <c r="AT32" s="104"/>
      <c r="AU32" s="104"/>
      <c r="AV32" s="104"/>
      <c r="AW32" s="105"/>
      <c r="AX32" s="103">
        <v>20373375</v>
      </c>
      <c r="AY32" s="104"/>
      <c r="AZ32" s="104"/>
      <c r="BA32" s="105"/>
      <c r="BB32" s="103">
        <f>IF(ISNUMBER(AN32),AN32,0)+IF(ISNUMBER(AS32),AS32,0)</f>
        <v>20373375</v>
      </c>
      <c r="BC32" s="104"/>
      <c r="BD32" s="104"/>
      <c r="BE32" s="104"/>
      <c r="BF32" s="105"/>
      <c r="BG32" s="103">
        <v>0</v>
      </c>
      <c r="BH32" s="104"/>
      <c r="BI32" s="104"/>
      <c r="BJ32" s="104"/>
      <c r="BK32" s="105"/>
      <c r="BL32" s="103">
        <v>902488</v>
      </c>
      <c r="BM32" s="104"/>
      <c r="BN32" s="104"/>
      <c r="BO32" s="104"/>
      <c r="BP32" s="105"/>
      <c r="BQ32" s="103">
        <v>902488</v>
      </c>
      <c r="BR32" s="104"/>
      <c r="BS32" s="104"/>
      <c r="BT32" s="105"/>
      <c r="BU32" s="103">
        <f>IF(ISNUMBER(BG32),BG32,0)+IF(ISNUMBER(BL32),BL32,0)</f>
        <v>902488</v>
      </c>
      <c r="BV32" s="104"/>
      <c r="BW32" s="104"/>
      <c r="BX32" s="104"/>
      <c r="BY32" s="105"/>
    </row>
    <row r="34" spans="1:79" ht="14.25" customHeight="1" x14ac:dyDescent="0.2">
      <c r="A34" s="78" t="s">
        <v>320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" customHeight="1" x14ac:dyDescent="0.2">
      <c r="A35" s="44" t="s">
        <v>294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 x14ac:dyDescent="0.2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316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321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 x14ac:dyDescent="0.2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 x14ac:dyDescent="0.2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 x14ac:dyDescent="0.2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8" customFormat="1" ht="25.5" customHeight="1" x14ac:dyDescent="0.2">
      <c r="A40" s="88"/>
      <c r="B40" s="89"/>
      <c r="C40" s="89"/>
      <c r="D40" s="90"/>
      <c r="E40" s="91" t="s">
        <v>172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5" t="s">
        <v>173</v>
      </c>
      <c r="Y40" s="96"/>
      <c r="Z40" s="96"/>
      <c r="AA40" s="96"/>
      <c r="AB40" s="97"/>
      <c r="AC40" s="95">
        <v>950320</v>
      </c>
      <c r="AD40" s="96"/>
      <c r="AE40" s="96"/>
      <c r="AF40" s="96"/>
      <c r="AG40" s="97"/>
      <c r="AH40" s="95">
        <v>950320</v>
      </c>
      <c r="AI40" s="96"/>
      <c r="AJ40" s="96"/>
      <c r="AK40" s="96"/>
      <c r="AL40" s="97"/>
      <c r="AM40" s="95">
        <f>IF(ISNUMBER(X40),X40,0)+IF(ISNUMBER(AC40),AC40,0)</f>
        <v>950320</v>
      </c>
      <c r="AN40" s="96"/>
      <c r="AO40" s="96"/>
      <c r="AP40" s="96"/>
      <c r="AQ40" s="97"/>
      <c r="AR40" s="95" t="s">
        <v>173</v>
      </c>
      <c r="AS40" s="96"/>
      <c r="AT40" s="96"/>
      <c r="AU40" s="96"/>
      <c r="AV40" s="97"/>
      <c r="AW40" s="95">
        <v>997836</v>
      </c>
      <c r="AX40" s="96"/>
      <c r="AY40" s="96"/>
      <c r="AZ40" s="96"/>
      <c r="BA40" s="97"/>
      <c r="BB40" s="95">
        <v>997836</v>
      </c>
      <c r="BC40" s="96"/>
      <c r="BD40" s="96"/>
      <c r="BE40" s="96"/>
      <c r="BF40" s="97"/>
      <c r="BG40" s="94">
        <f>IF(ISNUMBER(AR40),AR40,0)+IF(ISNUMBER(AW40),AW40,0)</f>
        <v>997836</v>
      </c>
      <c r="BH40" s="94"/>
      <c r="BI40" s="94"/>
      <c r="BJ40" s="94"/>
      <c r="BK40" s="94"/>
      <c r="CA40" s="98" t="s">
        <v>24</v>
      </c>
    </row>
    <row r="41" spans="1:79" s="98" customFormat="1" ht="25.5" customHeight="1" x14ac:dyDescent="0.2">
      <c r="A41" s="88">
        <v>602400</v>
      </c>
      <c r="B41" s="89"/>
      <c r="C41" s="89"/>
      <c r="D41" s="90"/>
      <c r="E41" s="91" t="s">
        <v>174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 t="s">
        <v>173</v>
      </c>
      <c r="Y41" s="96"/>
      <c r="Z41" s="96"/>
      <c r="AA41" s="96"/>
      <c r="AB41" s="97"/>
      <c r="AC41" s="95">
        <v>950320</v>
      </c>
      <c r="AD41" s="96"/>
      <c r="AE41" s="96"/>
      <c r="AF41" s="96"/>
      <c r="AG41" s="97"/>
      <c r="AH41" s="95">
        <v>950320</v>
      </c>
      <c r="AI41" s="96"/>
      <c r="AJ41" s="96"/>
      <c r="AK41" s="96"/>
      <c r="AL41" s="97"/>
      <c r="AM41" s="95">
        <f>IF(ISNUMBER(X41),X41,0)+IF(ISNUMBER(AC41),AC41,0)</f>
        <v>950320</v>
      </c>
      <c r="AN41" s="96"/>
      <c r="AO41" s="96"/>
      <c r="AP41" s="96"/>
      <c r="AQ41" s="97"/>
      <c r="AR41" s="95" t="s">
        <v>173</v>
      </c>
      <c r="AS41" s="96"/>
      <c r="AT41" s="96"/>
      <c r="AU41" s="96"/>
      <c r="AV41" s="97"/>
      <c r="AW41" s="95">
        <v>997836</v>
      </c>
      <c r="AX41" s="96"/>
      <c r="AY41" s="96"/>
      <c r="AZ41" s="96"/>
      <c r="BA41" s="97"/>
      <c r="BB41" s="95">
        <v>997836</v>
      </c>
      <c r="BC41" s="96"/>
      <c r="BD41" s="96"/>
      <c r="BE41" s="96"/>
      <c r="BF41" s="97"/>
      <c r="BG41" s="94">
        <f>IF(ISNUMBER(AR41),AR41,0)+IF(ISNUMBER(AW41),AW41,0)</f>
        <v>997836</v>
      </c>
      <c r="BH41" s="94"/>
      <c r="BI41" s="94"/>
      <c r="BJ41" s="94"/>
      <c r="BK41" s="94"/>
    </row>
    <row r="42" spans="1:79" s="6" customFormat="1" ht="12.75" customHeight="1" x14ac:dyDescent="0.2">
      <c r="A42" s="85"/>
      <c r="B42" s="86"/>
      <c r="C42" s="86"/>
      <c r="D42" s="87"/>
      <c r="E42" s="99" t="s">
        <v>147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1"/>
      <c r="X42" s="103">
        <v>0</v>
      </c>
      <c r="Y42" s="104"/>
      <c r="Z42" s="104"/>
      <c r="AA42" s="104"/>
      <c r="AB42" s="105"/>
      <c r="AC42" s="103">
        <v>950320</v>
      </c>
      <c r="AD42" s="104"/>
      <c r="AE42" s="104"/>
      <c r="AF42" s="104"/>
      <c r="AG42" s="105"/>
      <c r="AH42" s="103">
        <v>950320</v>
      </c>
      <c r="AI42" s="104"/>
      <c r="AJ42" s="104"/>
      <c r="AK42" s="104"/>
      <c r="AL42" s="105"/>
      <c r="AM42" s="103">
        <f>IF(ISNUMBER(X42),X42,0)+IF(ISNUMBER(AC42),AC42,0)</f>
        <v>950320</v>
      </c>
      <c r="AN42" s="104"/>
      <c r="AO42" s="104"/>
      <c r="AP42" s="104"/>
      <c r="AQ42" s="105"/>
      <c r="AR42" s="103">
        <v>0</v>
      </c>
      <c r="AS42" s="104"/>
      <c r="AT42" s="104"/>
      <c r="AU42" s="104"/>
      <c r="AV42" s="105"/>
      <c r="AW42" s="103">
        <v>997836</v>
      </c>
      <c r="AX42" s="104"/>
      <c r="AY42" s="104"/>
      <c r="AZ42" s="104"/>
      <c r="BA42" s="105"/>
      <c r="BB42" s="103">
        <v>997836</v>
      </c>
      <c r="BC42" s="104"/>
      <c r="BD42" s="104"/>
      <c r="BE42" s="104"/>
      <c r="BF42" s="105"/>
      <c r="BG42" s="102">
        <f>IF(ISNUMBER(AR42),AR42,0)+IF(ISNUMBER(AW42),AW42,0)</f>
        <v>997836</v>
      </c>
      <c r="BH42" s="102"/>
      <c r="BI42" s="102"/>
      <c r="BJ42" s="102"/>
      <c r="BK42" s="102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 x14ac:dyDescent="0.2">
      <c r="A46" s="29" t="s">
        <v>306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 x14ac:dyDescent="0.2">
      <c r="A47" s="31" t="s">
        <v>294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 x14ac:dyDescent="0.2">
      <c r="A48" s="61" t="s">
        <v>118</v>
      </c>
      <c r="B48" s="62"/>
      <c r="C48" s="62"/>
      <c r="D48" s="63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295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298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305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 x14ac:dyDescent="0.2">
      <c r="A49" s="64"/>
      <c r="B49" s="65"/>
      <c r="C49" s="65"/>
      <c r="D49" s="6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 x14ac:dyDescent="0.2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 x14ac:dyDescent="0.2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8" customFormat="1" ht="25.5" customHeight="1" x14ac:dyDescent="0.2">
      <c r="A52" s="88">
        <v>3122</v>
      </c>
      <c r="B52" s="89"/>
      <c r="C52" s="89"/>
      <c r="D52" s="90"/>
      <c r="E52" s="91" t="s">
        <v>175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5">
        <v>0</v>
      </c>
      <c r="V52" s="96"/>
      <c r="W52" s="96"/>
      <c r="X52" s="96"/>
      <c r="Y52" s="97"/>
      <c r="Z52" s="95">
        <v>0</v>
      </c>
      <c r="AA52" s="96"/>
      <c r="AB52" s="96"/>
      <c r="AC52" s="96"/>
      <c r="AD52" s="97"/>
      <c r="AE52" s="95">
        <v>0</v>
      </c>
      <c r="AF52" s="96"/>
      <c r="AG52" s="96"/>
      <c r="AH52" s="97"/>
      <c r="AI52" s="95">
        <f>IF(ISNUMBER(U52),U52,0)+IF(ISNUMBER(Z52),Z52,0)</f>
        <v>0</v>
      </c>
      <c r="AJ52" s="96"/>
      <c r="AK52" s="96"/>
      <c r="AL52" s="96"/>
      <c r="AM52" s="97"/>
      <c r="AN52" s="95">
        <v>0</v>
      </c>
      <c r="AO52" s="96"/>
      <c r="AP52" s="96"/>
      <c r="AQ52" s="96"/>
      <c r="AR52" s="97"/>
      <c r="AS52" s="95">
        <v>3191768</v>
      </c>
      <c r="AT52" s="96"/>
      <c r="AU52" s="96"/>
      <c r="AV52" s="96"/>
      <c r="AW52" s="97"/>
      <c r="AX52" s="95">
        <v>3191768</v>
      </c>
      <c r="AY52" s="96"/>
      <c r="AZ52" s="96"/>
      <c r="BA52" s="97"/>
      <c r="BB52" s="95">
        <f>IF(ISNUMBER(AN52),AN52,0)+IF(ISNUMBER(AS52),AS52,0)</f>
        <v>3191768</v>
      </c>
      <c r="BC52" s="96"/>
      <c r="BD52" s="96"/>
      <c r="BE52" s="96"/>
      <c r="BF52" s="97"/>
      <c r="BG52" s="95">
        <v>0</v>
      </c>
      <c r="BH52" s="96"/>
      <c r="BI52" s="96"/>
      <c r="BJ52" s="96"/>
      <c r="BK52" s="97"/>
      <c r="BL52" s="95">
        <v>902488</v>
      </c>
      <c r="BM52" s="96"/>
      <c r="BN52" s="96"/>
      <c r="BO52" s="96"/>
      <c r="BP52" s="97"/>
      <c r="BQ52" s="95">
        <v>902488</v>
      </c>
      <c r="BR52" s="96"/>
      <c r="BS52" s="96"/>
      <c r="BT52" s="97"/>
      <c r="BU52" s="95">
        <f>IF(ISNUMBER(BG52),BG52,0)+IF(ISNUMBER(BL52),BL52,0)</f>
        <v>902488</v>
      </c>
      <c r="BV52" s="96"/>
      <c r="BW52" s="96"/>
      <c r="BX52" s="96"/>
      <c r="BY52" s="97"/>
      <c r="CA52" s="98" t="s">
        <v>26</v>
      </c>
    </row>
    <row r="53" spans="1:79" s="98" customFormat="1" ht="12.75" customHeight="1" x14ac:dyDescent="0.2">
      <c r="A53" s="88">
        <v>3132</v>
      </c>
      <c r="B53" s="89"/>
      <c r="C53" s="89"/>
      <c r="D53" s="90"/>
      <c r="E53" s="91" t="s">
        <v>176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5">
        <v>0</v>
      </c>
      <c r="V53" s="96"/>
      <c r="W53" s="96"/>
      <c r="X53" s="96"/>
      <c r="Y53" s="97"/>
      <c r="Z53" s="95">
        <v>0</v>
      </c>
      <c r="AA53" s="96"/>
      <c r="AB53" s="96"/>
      <c r="AC53" s="96"/>
      <c r="AD53" s="97"/>
      <c r="AE53" s="95">
        <v>0</v>
      </c>
      <c r="AF53" s="96"/>
      <c r="AG53" s="96"/>
      <c r="AH53" s="97"/>
      <c r="AI53" s="95">
        <f>IF(ISNUMBER(U53),U53,0)+IF(ISNUMBER(Z53),Z53,0)</f>
        <v>0</v>
      </c>
      <c r="AJ53" s="96"/>
      <c r="AK53" s="96"/>
      <c r="AL53" s="96"/>
      <c r="AM53" s="97"/>
      <c r="AN53" s="95">
        <v>0</v>
      </c>
      <c r="AO53" s="96"/>
      <c r="AP53" s="96"/>
      <c r="AQ53" s="96"/>
      <c r="AR53" s="97"/>
      <c r="AS53" s="95">
        <v>17132607</v>
      </c>
      <c r="AT53" s="96"/>
      <c r="AU53" s="96"/>
      <c r="AV53" s="96"/>
      <c r="AW53" s="97"/>
      <c r="AX53" s="95">
        <v>17132607</v>
      </c>
      <c r="AY53" s="96"/>
      <c r="AZ53" s="96"/>
      <c r="BA53" s="97"/>
      <c r="BB53" s="95">
        <f>IF(ISNUMBER(AN53),AN53,0)+IF(ISNUMBER(AS53),AS53,0)</f>
        <v>17132607</v>
      </c>
      <c r="BC53" s="96"/>
      <c r="BD53" s="96"/>
      <c r="BE53" s="96"/>
      <c r="BF53" s="97"/>
      <c r="BG53" s="95">
        <v>0</v>
      </c>
      <c r="BH53" s="96"/>
      <c r="BI53" s="96"/>
      <c r="BJ53" s="96"/>
      <c r="BK53" s="97"/>
      <c r="BL53" s="95">
        <v>0</v>
      </c>
      <c r="BM53" s="96"/>
      <c r="BN53" s="96"/>
      <c r="BO53" s="96"/>
      <c r="BP53" s="97"/>
      <c r="BQ53" s="95">
        <v>0</v>
      </c>
      <c r="BR53" s="96"/>
      <c r="BS53" s="96"/>
      <c r="BT53" s="97"/>
      <c r="BU53" s="95">
        <f>IF(ISNUMBER(BG53),BG53,0)+IF(ISNUMBER(BL53),BL53,0)</f>
        <v>0</v>
      </c>
      <c r="BV53" s="96"/>
      <c r="BW53" s="96"/>
      <c r="BX53" s="96"/>
      <c r="BY53" s="97"/>
    </row>
    <row r="54" spans="1:79" s="98" customFormat="1" ht="12.75" customHeight="1" x14ac:dyDescent="0.2">
      <c r="A54" s="88">
        <v>3142</v>
      </c>
      <c r="B54" s="89"/>
      <c r="C54" s="89"/>
      <c r="D54" s="90"/>
      <c r="E54" s="91" t="s">
        <v>177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0</v>
      </c>
      <c r="AJ54" s="96"/>
      <c r="AK54" s="96"/>
      <c r="AL54" s="96"/>
      <c r="AM54" s="97"/>
      <c r="AN54" s="95">
        <v>0</v>
      </c>
      <c r="AO54" s="96"/>
      <c r="AP54" s="96"/>
      <c r="AQ54" s="96"/>
      <c r="AR54" s="97"/>
      <c r="AS54" s="95">
        <v>49000</v>
      </c>
      <c r="AT54" s="96"/>
      <c r="AU54" s="96"/>
      <c r="AV54" s="96"/>
      <c r="AW54" s="97"/>
      <c r="AX54" s="95">
        <v>49000</v>
      </c>
      <c r="AY54" s="96"/>
      <c r="AZ54" s="96"/>
      <c r="BA54" s="97"/>
      <c r="BB54" s="95">
        <f>IF(ISNUMBER(AN54),AN54,0)+IF(ISNUMBER(AS54),AS54,0)</f>
        <v>49000</v>
      </c>
      <c r="BC54" s="96"/>
      <c r="BD54" s="96"/>
      <c r="BE54" s="96"/>
      <c r="BF54" s="97"/>
      <c r="BG54" s="95">
        <v>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0</v>
      </c>
      <c r="BV54" s="96"/>
      <c r="BW54" s="96"/>
      <c r="BX54" s="96"/>
      <c r="BY54" s="97"/>
    </row>
    <row r="55" spans="1:79" s="6" customFormat="1" ht="12.75" customHeight="1" x14ac:dyDescent="0.2">
      <c r="A55" s="85"/>
      <c r="B55" s="86"/>
      <c r="C55" s="86"/>
      <c r="D55" s="87"/>
      <c r="E55" s="99" t="s">
        <v>147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103">
        <v>0</v>
      </c>
      <c r="V55" s="104"/>
      <c r="W55" s="104"/>
      <c r="X55" s="104"/>
      <c r="Y55" s="105"/>
      <c r="Z55" s="103">
        <v>0</v>
      </c>
      <c r="AA55" s="104"/>
      <c r="AB55" s="104"/>
      <c r="AC55" s="104"/>
      <c r="AD55" s="105"/>
      <c r="AE55" s="103">
        <v>0</v>
      </c>
      <c r="AF55" s="104"/>
      <c r="AG55" s="104"/>
      <c r="AH55" s="105"/>
      <c r="AI55" s="103">
        <f>IF(ISNUMBER(U55),U55,0)+IF(ISNUMBER(Z55),Z55,0)</f>
        <v>0</v>
      </c>
      <c r="AJ55" s="104"/>
      <c r="AK55" s="104"/>
      <c r="AL55" s="104"/>
      <c r="AM55" s="105"/>
      <c r="AN55" s="103">
        <v>0</v>
      </c>
      <c r="AO55" s="104"/>
      <c r="AP55" s="104"/>
      <c r="AQ55" s="104"/>
      <c r="AR55" s="105"/>
      <c r="AS55" s="103">
        <v>20373375</v>
      </c>
      <c r="AT55" s="104"/>
      <c r="AU55" s="104"/>
      <c r="AV55" s="104"/>
      <c r="AW55" s="105"/>
      <c r="AX55" s="103">
        <v>20373375</v>
      </c>
      <c r="AY55" s="104"/>
      <c r="AZ55" s="104"/>
      <c r="BA55" s="105"/>
      <c r="BB55" s="103">
        <f>IF(ISNUMBER(AN55),AN55,0)+IF(ISNUMBER(AS55),AS55,0)</f>
        <v>20373375</v>
      </c>
      <c r="BC55" s="104"/>
      <c r="BD55" s="104"/>
      <c r="BE55" s="104"/>
      <c r="BF55" s="105"/>
      <c r="BG55" s="103">
        <v>0</v>
      </c>
      <c r="BH55" s="104"/>
      <c r="BI55" s="104"/>
      <c r="BJ55" s="104"/>
      <c r="BK55" s="105"/>
      <c r="BL55" s="103">
        <v>902488</v>
      </c>
      <c r="BM55" s="104"/>
      <c r="BN55" s="104"/>
      <c r="BO55" s="104"/>
      <c r="BP55" s="105"/>
      <c r="BQ55" s="103">
        <v>902488</v>
      </c>
      <c r="BR55" s="104"/>
      <c r="BS55" s="104"/>
      <c r="BT55" s="105"/>
      <c r="BU55" s="103">
        <f>IF(ISNUMBER(BG55),BG55,0)+IF(ISNUMBER(BL55),BL55,0)</f>
        <v>902488</v>
      </c>
      <c r="BV55" s="104"/>
      <c r="BW55" s="104"/>
      <c r="BX55" s="104"/>
      <c r="BY55" s="105"/>
    </row>
    <row r="57" spans="1:79" ht="14.25" customHeight="1" x14ac:dyDescent="0.2">
      <c r="A57" s="29" t="s">
        <v>307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1:79" ht="15" customHeight="1" x14ac:dyDescent="0.2">
      <c r="A58" s="44" t="s">
        <v>294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</row>
    <row r="59" spans="1:79" ht="23.1" customHeight="1" x14ac:dyDescent="0.2">
      <c r="A59" s="61" t="s">
        <v>119</v>
      </c>
      <c r="B59" s="62"/>
      <c r="C59" s="62"/>
      <c r="D59" s="62"/>
      <c r="E59" s="63"/>
      <c r="F59" s="27" t="s">
        <v>19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295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8"/>
      <c r="AN59" s="36" t="s">
        <v>298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6" t="s">
        <v>305</v>
      </c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8"/>
    </row>
    <row r="60" spans="1:79" ht="51.75" customHeight="1" x14ac:dyDescent="0.2">
      <c r="A60" s="64"/>
      <c r="B60" s="65"/>
      <c r="C60" s="65"/>
      <c r="D60" s="65"/>
      <c r="E60" s="6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4</v>
      </c>
      <c r="V60" s="37"/>
      <c r="W60" s="37"/>
      <c r="X60" s="37"/>
      <c r="Y60" s="38"/>
      <c r="Z60" s="36" t="s">
        <v>3</v>
      </c>
      <c r="AA60" s="37"/>
      <c r="AB60" s="37"/>
      <c r="AC60" s="37"/>
      <c r="AD60" s="38"/>
      <c r="AE60" s="51" t="s">
        <v>116</v>
      </c>
      <c r="AF60" s="52"/>
      <c r="AG60" s="52"/>
      <c r="AH60" s="53"/>
      <c r="AI60" s="36" t="s">
        <v>5</v>
      </c>
      <c r="AJ60" s="37"/>
      <c r="AK60" s="37"/>
      <c r="AL60" s="37"/>
      <c r="AM60" s="38"/>
      <c r="AN60" s="36" t="s">
        <v>4</v>
      </c>
      <c r="AO60" s="37"/>
      <c r="AP60" s="37"/>
      <c r="AQ60" s="37"/>
      <c r="AR60" s="38"/>
      <c r="AS60" s="36" t="s">
        <v>3</v>
      </c>
      <c r="AT60" s="37"/>
      <c r="AU60" s="37"/>
      <c r="AV60" s="37"/>
      <c r="AW60" s="38"/>
      <c r="AX60" s="51" t="s">
        <v>116</v>
      </c>
      <c r="AY60" s="52"/>
      <c r="AZ60" s="52"/>
      <c r="BA60" s="53"/>
      <c r="BB60" s="36" t="s">
        <v>96</v>
      </c>
      <c r="BC60" s="37"/>
      <c r="BD60" s="37"/>
      <c r="BE60" s="37"/>
      <c r="BF60" s="38"/>
      <c r="BG60" s="36" t="s">
        <v>4</v>
      </c>
      <c r="BH60" s="37"/>
      <c r="BI60" s="37"/>
      <c r="BJ60" s="37"/>
      <c r="BK60" s="38"/>
      <c r="BL60" s="36" t="s">
        <v>3</v>
      </c>
      <c r="BM60" s="37"/>
      <c r="BN60" s="37"/>
      <c r="BO60" s="37"/>
      <c r="BP60" s="38"/>
      <c r="BQ60" s="51" t="s">
        <v>116</v>
      </c>
      <c r="BR60" s="52"/>
      <c r="BS60" s="52"/>
      <c r="BT60" s="53"/>
      <c r="BU60" s="27" t="s">
        <v>97</v>
      </c>
      <c r="BV60" s="27"/>
      <c r="BW60" s="27"/>
      <c r="BX60" s="27"/>
      <c r="BY60" s="27"/>
    </row>
    <row r="61" spans="1:79" ht="15" customHeight="1" x14ac:dyDescent="0.2">
      <c r="A61" s="36">
        <v>1</v>
      </c>
      <c r="B61" s="37"/>
      <c r="C61" s="37"/>
      <c r="D61" s="37"/>
      <c r="E61" s="38"/>
      <c r="F61" s="36">
        <v>2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36">
        <v>3</v>
      </c>
      <c r="V61" s="37"/>
      <c r="W61" s="37"/>
      <c r="X61" s="37"/>
      <c r="Y61" s="38"/>
      <c r="Z61" s="36">
        <v>4</v>
      </c>
      <c r="AA61" s="37"/>
      <c r="AB61" s="37"/>
      <c r="AC61" s="37"/>
      <c r="AD61" s="38"/>
      <c r="AE61" s="36">
        <v>5</v>
      </c>
      <c r="AF61" s="37"/>
      <c r="AG61" s="37"/>
      <c r="AH61" s="38"/>
      <c r="AI61" s="36">
        <v>6</v>
      </c>
      <c r="AJ61" s="37"/>
      <c r="AK61" s="37"/>
      <c r="AL61" s="37"/>
      <c r="AM61" s="38"/>
      <c r="AN61" s="36">
        <v>7</v>
      </c>
      <c r="AO61" s="37"/>
      <c r="AP61" s="37"/>
      <c r="AQ61" s="37"/>
      <c r="AR61" s="38"/>
      <c r="AS61" s="36">
        <v>8</v>
      </c>
      <c r="AT61" s="37"/>
      <c r="AU61" s="37"/>
      <c r="AV61" s="37"/>
      <c r="AW61" s="38"/>
      <c r="AX61" s="36">
        <v>9</v>
      </c>
      <c r="AY61" s="37"/>
      <c r="AZ61" s="37"/>
      <c r="BA61" s="38"/>
      <c r="BB61" s="36">
        <v>10</v>
      </c>
      <c r="BC61" s="37"/>
      <c r="BD61" s="37"/>
      <c r="BE61" s="37"/>
      <c r="BF61" s="38"/>
      <c r="BG61" s="36">
        <v>11</v>
      </c>
      <c r="BH61" s="37"/>
      <c r="BI61" s="37"/>
      <c r="BJ61" s="37"/>
      <c r="BK61" s="38"/>
      <c r="BL61" s="36">
        <v>12</v>
      </c>
      <c r="BM61" s="37"/>
      <c r="BN61" s="37"/>
      <c r="BO61" s="37"/>
      <c r="BP61" s="38"/>
      <c r="BQ61" s="36">
        <v>13</v>
      </c>
      <c r="BR61" s="37"/>
      <c r="BS61" s="37"/>
      <c r="BT61" s="38"/>
      <c r="BU61" s="27">
        <v>14</v>
      </c>
      <c r="BV61" s="27"/>
      <c r="BW61" s="27"/>
      <c r="BX61" s="27"/>
      <c r="BY61" s="27"/>
    </row>
    <row r="62" spans="1:79" s="1" customFormat="1" ht="13.5" hidden="1" customHeight="1" x14ac:dyDescent="0.2">
      <c r="A62" s="39" t="s">
        <v>64</v>
      </c>
      <c r="B62" s="40"/>
      <c r="C62" s="40"/>
      <c r="D62" s="40"/>
      <c r="E62" s="41"/>
      <c r="F62" s="39" t="s">
        <v>57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39" t="s">
        <v>65</v>
      </c>
      <c r="V62" s="40"/>
      <c r="W62" s="40"/>
      <c r="X62" s="40"/>
      <c r="Y62" s="41"/>
      <c r="Z62" s="39" t="s">
        <v>66</v>
      </c>
      <c r="AA62" s="40"/>
      <c r="AB62" s="40"/>
      <c r="AC62" s="40"/>
      <c r="AD62" s="41"/>
      <c r="AE62" s="39" t="s">
        <v>91</v>
      </c>
      <c r="AF62" s="40"/>
      <c r="AG62" s="40"/>
      <c r="AH62" s="41"/>
      <c r="AI62" s="47" t="s">
        <v>170</v>
      </c>
      <c r="AJ62" s="48"/>
      <c r="AK62" s="48"/>
      <c r="AL62" s="48"/>
      <c r="AM62" s="49"/>
      <c r="AN62" s="39" t="s">
        <v>67</v>
      </c>
      <c r="AO62" s="40"/>
      <c r="AP62" s="40"/>
      <c r="AQ62" s="40"/>
      <c r="AR62" s="41"/>
      <c r="AS62" s="39" t="s">
        <v>68</v>
      </c>
      <c r="AT62" s="40"/>
      <c r="AU62" s="40"/>
      <c r="AV62" s="40"/>
      <c r="AW62" s="41"/>
      <c r="AX62" s="39" t="s">
        <v>92</v>
      </c>
      <c r="AY62" s="40"/>
      <c r="AZ62" s="40"/>
      <c r="BA62" s="41"/>
      <c r="BB62" s="47" t="s">
        <v>170</v>
      </c>
      <c r="BC62" s="48"/>
      <c r="BD62" s="48"/>
      <c r="BE62" s="48"/>
      <c r="BF62" s="49"/>
      <c r="BG62" s="39" t="s">
        <v>58</v>
      </c>
      <c r="BH62" s="40"/>
      <c r="BI62" s="40"/>
      <c r="BJ62" s="40"/>
      <c r="BK62" s="41"/>
      <c r="BL62" s="39" t="s">
        <v>59</v>
      </c>
      <c r="BM62" s="40"/>
      <c r="BN62" s="40"/>
      <c r="BO62" s="40"/>
      <c r="BP62" s="41"/>
      <c r="BQ62" s="39" t="s">
        <v>93</v>
      </c>
      <c r="BR62" s="40"/>
      <c r="BS62" s="40"/>
      <c r="BT62" s="41"/>
      <c r="BU62" s="50" t="s">
        <v>170</v>
      </c>
      <c r="BV62" s="50"/>
      <c r="BW62" s="50"/>
      <c r="BX62" s="50"/>
      <c r="BY62" s="50"/>
      <c r="CA62" t="s">
        <v>27</v>
      </c>
    </row>
    <row r="63" spans="1:79" s="6" customFormat="1" ht="12.75" customHeight="1" x14ac:dyDescent="0.2">
      <c r="A63" s="85"/>
      <c r="B63" s="86"/>
      <c r="C63" s="86"/>
      <c r="D63" s="86"/>
      <c r="E63" s="87"/>
      <c r="F63" s="85" t="s">
        <v>147</v>
      </c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103"/>
      <c r="V63" s="104"/>
      <c r="W63" s="104"/>
      <c r="X63" s="104"/>
      <c r="Y63" s="105"/>
      <c r="Z63" s="103"/>
      <c r="AA63" s="104"/>
      <c r="AB63" s="104"/>
      <c r="AC63" s="104"/>
      <c r="AD63" s="105"/>
      <c r="AE63" s="103"/>
      <c r="AF63" s="104"/>
      <c r="AG63" s="104"/>
      <c r="AH63" s="105"/>
      <c r="AI63" s="103">
        <f>IF(ISNUMBER(U63),U63,0)+IF(ISNUMBER(Z63),Z63,0)</f>
        <v>0</v>
      </c>
      <c r="AJ63" s="104"/>
      <c r="AK63" s="104"/>
      <c r="AL63" s="104"/>
      <c r="AM63" s="105"/>
      <c r="AN63" s="103"/>
      <c r="AO63" s="104"/>
      <c r="AP63" s="104"/>
      <c r="AQ63" s="104"/>
      <c r="AR63" s="105"/>
      <c r="AS63" s="103"/>
      <c r="AT63" s="104"/>
      <c r="AU63" s="104"/>
      <c r="AV63" s="104"/>
      <c r="AW63" s="105"/>
      <c r="AX63" s="103"/>
      <c r="AY63" s="104"/>
      <c r="AZ63" s="104"/>
      <c r="BA63" s="105"/>
      <c r="BB63" s="103">
        <f>IF(ISNUMBER(AN63),AN63,0)+IF(ISNUMBER(AS63),AS63,0)</f>
        <v>0</v>
      </c>
      <c r="BC63" s="104"/>
      <c r="BD63" s="104"/>
      <c r="BE63" s="104"/>
      <c r="BF63" s="105"/>
      <c r="BG63" s="103"/>
      <c r="BH63" s="104"/>
      <c r="BI63" s="104"/>
      <c r="BJ63" s="104"/>
      <c r="BK63" s="105"/>
      <c r="BL63" s="103"/>
      <c r="BM63" s="104"/>
      <c r="BN63" s="104"/>
      <c r="BO63" s="104"/>
      <c r="BP63" s="105"/>
      <c r="BQ63" s="103"/>
      <c r="BR63" s="104"/>
      <c r="BS63" s="104"/>
      <c r="BT63" s="105"/>
      <c r="BU63" s="103">
        <f>IF(ISNUMBER(BG63),BG63,0)+IF(ISNUMBER(BL63),BL63,0)</f>
        <v>0</v>
      </c>
      <c r="BV63" s="104"/>
      <c r="BW63" s="104"/>
      <c r="BX63" s="104"/>
      <c r="BY63" s="105"/>
      <c r="CA63" s="6" t="s">
        <v>28</v>
      </c>
    </row>
    <row r="65" spans="1:79" ht="14.25" customHeight="1" x14ac:dyDescent="0.2">
      <c r="A65" s="29" t="s">
        <v>322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</row>
    <row r="66" spans="1:79" ht="15" customHeight="1" x14ac:dyDescent="0.2">
      <c r="A66" s="44" t="s">
        <v>294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</row>
    <row r="67" spans="1:79" ht="23.1" customHeight="1" x14ac:dyDescent="0.2">
      <c r="A67" s="61" t="s">
        <v>118</v>
      </c>
      <c r="B67" s="62"/>
      <c r="C67" s="62"/>
      <c r="D67" s="63"/>
      <c r="E67" s="54" t="s">
        <v>19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/>
      <c r="X67" s="36" t="s">
        <v>316</v>
      </c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8"/>
      <c r="AR67" s="27" t="s">
        <v>321</v>
      </c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1:79" ht="48.75" customHeight="1" x14ac:dyDescent="0.2">
      <c r="A68" s="64"/>
      <c r="B68" s="65"/>
      <c r="C68" s="65"/>
      <c r="D68" s="66"/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9"/>
      <c r="X68" s="54" t="s">
        <v>4</v>
      </c>
      <c r="Y68" s="55"/>
      <c r="Z68" s="55"/>
      <c r="AA68" s="55"/>
      <c r="AB68" s="56"/>
      <c r="AC68" s="54" t="s">
        <v>3</v>
      </c>
      <c r="AD68" s="55"/>
      <c r="AE68" s="55"/>
      <c r="AF68" s="55"/>
      <c r="AG68" s="56"/>
      <c r="AH68" s="51" t="s">
        <v>116</v>
      </c>
      <c r="AI68" s="52"/>
      <c r="AJ68" s="52"/>
      <c r="AK68" s="52"/>
      <c r="AL68" s="53"/>
      <c r="AM68" s="36" t="s">
        <v>5</v>
      </c>
      <c r="AN68" s="37"/>
      <c r="AO68" s="37"/>
      <c r="AP68" s="37"/>
      <c r="AQ68" s="38"/>
      <c r="AR68" s="36" t="s">
        <v>4</v>
      </c>
      <c r="AS68" s="37"/>
      <c r="AT68" s="37"/>
      <c r="AU68" s="37"/>
      <c r="AV68" s="38"/>
      <c r="AW68" s="36" t="s">
        <v>3</v>
      </c>
      <c r="AX68" s="37"/>
      <c r="AY68" s="37"/>
      <c r="AZ68" s="37"/>
      <c r="BA68" s="38"/>
      <c r="BB68" s="51" t="s">
        <v>116</v>
      </c>
      <c r="BC68" s="52"/>
      <c r="BD68" s="52"/>
      <c r="BE68" s="52"/>
      <c r="BF68" s="53"/>
      <c r="BG68" s="36" t="s">
        <v>96</v>
      </c>
      <c r="BH68" s="37"/>
      <c r="BI68" s="37"/>
      <c r="BJ68" s="37"/>
      <c r="BK68" s="38"/>
    </row>
    <row r="69" spans="1:79" ht="12.75" customHeight="1" x14ac:dyDescent="0.2">
      <c r="A69" s="36">
        <v>1</v>
      </c>
      <c r="B69" s="37"/>
      <c r="C69" s="37"/>
      <c r="D69" s="38"/>
      <c r="E69" s="36">
        <v>2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6">
        <v>3</v>
      </c>
      <c r="Y69" s="37"/>
      <c r="Z69" s="37"/>
      <c r="AA69" s="37"/>
      <c r="AB69" s="38"/>
      <c r="AC69" s="36">
        <v>4</v>
      </c>
      <c r="AD69" s="37"/>
      <c r="AE69" s="37"/>
      <c r="AF69" s="37"/>
      <c r="AG69" s="38"/>
      <c r="AH69" s="36">
        <v>5</v>
      </c>
      <c r="AI69" s="37"/>
      <c r="AJ69" s="37"/>
      <c r="AK69" s="37"/>
      <c r="AL69" s="38"/>
      <c r="AM69" s="36">
        <v>6</v>
      </c>
      <c r="AN69" s="37"/>
      <c r="AO69" s="37"/>
      <c r="AP69" s="37"/>
      <c r="AQ69" s="38"/>
      <c r="AR69" s="36">
        <v>7</v>
      </c>
      <c r="AS69" s="37"/>
      <c r="AT69" s="37"/>
      <c r="AU69" s="37"/>
      <c r="AV69" s="38"/>
      <c r="AW69" s="36">
        <v>8</v>
      </c>
      <c r="AX69" s="37"/>
      <c r="AY69" s="37"/>
      <c r="AZ69" s="37"/>
      <c r="BA69" s="38"/>
      <c r="BB69" s="36">
        <v>9</v>
      </c>
      <c r="BC69" s="37"/>
      <c r="BD69" s="37"/>
      <c r="BE69" s="37"/>
      <c r="BF69" s="38"/>
      <c r="BG69" s="36">
        <v>10</v>
      </c>
      <c r="BH69" s="37"/>
      <c r="BI69" s="37"/>
      <c r="BJ69" s="37"/>
      <c r="BK69" s="38"/>
    </row>
    <row r="70" spans="1:79" s="1" customFormat="1" ht="12.75" hidden="1" customHeight="1" x14ac:dyDescent="0.2">
      <c r="A70" s="39" t="s">
        <v>64</v>
      </c>
      <c r="B70" s="40"/>
      <c r="C70" s="40"/>
      <c r="D70" s="41"/>
      <c r="E70" s="39" t="s">
        <v>57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67" t="s">
        <v>60</v>
      </c>
      <c r="Y70" s="68"/>
      <c r="Z70" s="68"/>
      <c r="AA70" s="68"/>
      <c r="AB70" s="69"/>
      <c r="AC70" s="67" t="s">
        <v>61</v>
      </c>
      <c r="AD70" s="68"/>
      <c r="AE70" s="68"/>
      <c r="AF70" s="68"/>
      <c r="AG70" s="69"/>
      <c r="AH70" s="39" t="s">
        <v>94</v>
      </c>
      <c r="AI70" s="40"/>
      <c r="AJ70" s="40"/>
      <c r="AK70" s="40"/>
      <c r="AL70" s="41"/>
      <c r="AM70" s="47" t="s">
        <v>171</v>
      </c>
      <c r="AN70" s="48"/>
      <c r="AO70" s="48"/>
      <c r="AP70" s="48"/>
      <c r="AQ70" s="49"/>
      <c r="AR70" s="39" t="s">
        <v>62</v>
      </c>
      <c r="AS70" s="40"/>
      <c r="AT70" s="40"/>
      <c r="AU70" s="40"/>
      <c r="AV70" s="41"/>
      <c r="AW70" s="39" t="s">
        <v>63</v>
      </c>
      <c r="AX70" s="40"/>
      <c r="AY70" s="40"/>
      <c r="AZ70" s="40"/>
      <c r="BA70" s="41"/>
      <c r="BB70" s="39" t="s">
        <v>95</v>
      </c>
      <c r="BC70" s="40"/>
      <c r="BD70" s="40"/>
      <c r="BE70" s="40"/>
      <c r="BF70" s="41"/>
      <c r="BG70" s="47" t="s">
        <v>171</v>
      </c>
      <c r="BH70" s="48"/>
      <c r="BI70" s="48"/>
      <c r="BJ70" s="48"/>
      <c r="BK70" s="49"/>
      <c r="CA70" t="s">
        <v>29</v>
      </c>
    </row>
    <row r="71" spans="1:79" s="98" customFormat="1" ht="12.75" customHeight="1" x14ac:dyDescent="0.2">
      <c r="A71" s="88">
        <v>3122</v>
      </c>
      <c r="B71" s="89"/>
      <c r="C71" s="89"/>
      <c r="D71" s="90"/>
      <c r="E71" s="91" t="s">
        <v>175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5">
        <v>0</v>
      </c>
      <c r="Y71" s="96"/>
      <c r="Z71" s="96"/>
      <c r="AA71" s="96"/>
      <c r="AB71" s="97"/>
      <c r="AC71" s="95">
        <v>950320</v>
      </c>
      <c r="AD71" s="96"/>
      <c r="AE71" s="96"/>
      <c r="AF71" s="96"/>
      <c r="AG71" s="97"/>
      <c r="AH71" s="95">
        <v>950320</v>
      </c>
      <c r="AI71" s="96"/>
      <c r="AJ71" s="96"/>
      <c r="AK71" s="96"/>
      <c r="AL71" s="97"/>
      <c r="AM71" s="95">
        <f>IF(ISNUMBER(X71),X71,0)+IF(ISNUMBER(AC71),AC71,0)</f>
        <v>950320</v>
      </c>
      <c r="AN71" s="96"/>
      <c r="AO71" s="96"/>
      <c r="AP71" s="96"/>
      <c r="AQ71" s="97"/>
      <c r="AR71" s="95">
        <v>0</v>
      </c>
      <c r="AS71" s="96"/>
      <c r="AT71" s="96"/>
      <c r="AU71" s="96"/>
      <c r="AV71" s="97"/>
      <c r="AW71" s="95">
        <v>997836</v>
      </c>
      <c r="AX71" s="96"/>
      <c r="AY71" s="96"/>
      <c r="AZ71" s="96"/>
      <c r="BA71" s="97"/>
      <c r="BB71" s="95">
        <v>997836</v>
      </c>
      <c r="BC71" s="96"/>
      <c r="BD71" s="96"/>
      <c r="BE71" s="96"/>
      <c r="BF71" s="97"/>
      <c r="BG71" s="94">
        <f>IF(ISNUMBER(AR71),AR71,0)+IF(ISNUMBER(AW71),AW71,0)</f>
        <v>997836</v>
      </c>
      <c r="BH71" s="94"/>
      <c r="BI71" s="94"/>
      <c r="BJ71" s="94"/>
      <c r="BK71" s="94"/>
      <c r="CA71" s="98" t="s">
        <v>30</v>
      </c>
    </row>
    <row r="72" spans="1:79" s="98" customFormat="1" ht="12.75" customHeight="1" x14ac:dyDescent="0.2">
      <c r="A72" s="88">
        <v>3132</v>
      </c>
      <c r="B72" s="89"/>
      <c r="C72" s="89"/>
      <c r="D72" s="90"/>
      <c r="E72" s="91" t="s">
        <v>176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5">
        <v>0</v>
      </c>
      <c r="Y72" s="96"/>
      <c r="Z72" s="96"/>
      <c r="AA72" s="96"/>
      <c r="AB72" s="97"/>
      <c r="AC72" s="95">
        <v>0</v>
      </c>
      <c r="AD72" s="96"/>
      <c r="AE72" s="96"/>
      <c r="AF72" s="96"/>
      <c r="AG72" s="97"/>
      <c r="AH72" s="95">
        <v>0</v>
      </c>
      <c r="AI72" s="96"/>
      <c r="AJ72" s="96"/>
      <c r="AK72" s="96"/>
      <c r="AL72" s="97"/>
      <c r="AM72" s="95">
        <f>IF(ISNUMBER(X72),X72,0)+IF(ISNUMBER(AC72),AC72,0)</f>
        <v>0</v>
      </c>
      <c r="AN72" s="96"/>
      <c r="AO72" s="96"/>
      <c r="AP72" s="96"/>
      <c r="AQ72" s="97"/>
      <c r="AR72" s="95">
        <v>0</v>
      </c>
      <c r="AS72" s="96"/>
      <c r="AT72" s="96"/>
      <c r="AU72" s="96"/>
      <c r="AV72" s="97"/>
      <c r="AW72" s="95">
        <v>0</v>
      </c>
      <c r="AX72" s="96"/>
      <c r="AY72" s="96"/>
      <c r="AZ72" s="96"/>
      <c r="BA72" s="97"/>
      <c r="BB72" s="95">
        <v>0</v>
      </c>
      <c r="BC72" s="96"/>
      <c r="BD72" s="96"/>
      <c r="BE72" s="96"/>
      <c r="BF72" s="97"/>
      <c r="BG72" s="94">
        <f>IF(ISNUMBER(AR72),AR72,0)+IF(ISNUMBER(AW72),AW72,0)</f>
        <v>0</v>
      </c>
      <c r="BH72" s="94"/>
      <c r="BI72" s="94"/>
      <c r="BJ72" s="94"/>
      <c r="BK72" s="94"/>
    </row>
    <row r="73" spans="1:79" s="98" customFormat="1" ht="12.75" customHeight="1" x14ac:dyDescent="0.2">
      <c r="A73" s="88">
        <v>3142</v>
      </c>
      <c r="B73" s="89"/>
      <c r="C73" s="89"/>
      <c r="D73" s="90"/>
      <c r="E73" s="91" t="s">
        <v>177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5">
        <v>0</v>
      </c>
      <c r="Y73" s="96"/>
      <c r="Z73" s="96"/>
      <c r="AA73" s="96"/>
      <c r="AB73" s="97"/>
      <c r="AC73" s="95">
        <v>0</v>
      </c>
      <c r="AD73" s="96"/>
      <c r="AE73" s="96"/>
      <c r="AF73" s="96"/>
      <c r="AG73" s="97"/>
      <c r="AH73" s="95">
        <v>0</v>
      </c>
      <c r="AI73" s="96"/>
      <c r="AJ73" s="96"/>
      <c r="AK73" s="96"/>
      <c r="AL73" s="97"/>
      <c r="AM73" s="95">
        <f>IF(ISNUMBER(X73),X73,0)+IF(ISNUMBER(AC73),AC73,0)</f>
        <v>0</v>
      </c>
      <c r="AN73" s="96"/>
      <c r="AO73" s="96"/>
      <c r="AP73" s="96"/>
      <c r="AQ73" s="97"/>
      <c r="AR73" s="95">
        <v>0</v>
      </c>
      <c r="AS73" s="96"/>
      <c r="AT73" s="96"/>
      <c r="AU73" s="96"/>
      <c r="AV73" s="97"/>
      <c r="AW73" s="95">
        <v>0</v>
      </c>
      <c r="AX73" s="96"/>
      <c r="AY73" s="96"/>
      <c r="AZ73" s="96"/>
      <c r="BA73" s="97"/>
      <c r="BB73" s="95">
        <v>0</v>
      </c>
      <c r="BC73" s="96"/>
      <c r="BD73" s="96"/>
      <c r="BE73" s="96"/>
      <c r="BF73" s="97"/>
      <c r="BG73" s="94">
        <f>IF(ISNUMBER(AR73),AR73,0)+IF(ISNUMBER(AW73),AW73,0)</f>
        <v>0</v>
      </c>
      <c r="BH73" s="94"/>
      <c r="BI73" s="94"/>
      <c r="BJ73" s="94"/>
      <c r="BK73" s="94"/>
    </row>
    <row r="74" spans="1:79" s="6" customFormat="1" ht="12.75" customHeight="1" x14ac:dyDescent="0.2">
      <c r="A74" s="85"/>
      <c r="B74" s="86"/>
      <c r="C74" s="86"/>
      <c r="D74" s="87"/>
      <c r="E74" s="99" t="s">
        <v>147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3">
        <v>0</v>
      </c>
      <c r="Y74" s="104"/>
      <c r="Z74" s="104"/>
      <c r="AA74" s="104"/>
      <c r="AB74" s="105"/>
      <c r="AC74" s="103">
        <v>950320</v>
      </c>
      <c r="AD74" s="104"/>
      <c r="AE74" s="104"/>
      <c r="AF74" s="104"/>
      <c r="AG74" s="105"/>
      <c r="AH74" s="103">
        <v>950320</v>
      </c>
      <c r="AI74" s="104"/>
      <c r="AJ74" s="104"/>
      <c r="AK74" s="104"/>
      <c r="AL74" s="105"/>
      <c r="AM74" s="103">
        <f>IF(ISNUMBER(X74),X74,0)+IF(ISNUMBER(AC74),AC74,0)</f>
        <v>950320</v>
      </c>
      <c r="AN74" s="104"/>
      <c r="AO74" s="104"/>
      <c r="AP74" s="104"/>
      <c r="AQ74" s="105"/>
      <c r="AR74" s="103">
        <v>0</v>
      </c>
      <c r="AS74" s="104"/>
      <c r="AT74" s="104"/>
      <c r="AU74" s="104"/>
      <c r="AV74" s="105"/>
      <c r="AW74" s="103">
        <v>997836</v>
      </c>
      <c r="AX74" s="104"/>
      <c r="AY74" s="104"/>
      <c r="AZ74" s="104"/>
      <c r="BA74" s="105"/>
      <c r="BB74" s="103">
        <v>997836</v>
      </c>
      <c r="BC74" s="104"/>
      <c r="BD74" s="104"/>
      <c r="BE74" s="104"/>
      <c r="BF74" s="105"/>
      <c r="BG74" s="102">
        <f>IF(ISNUMBER(AR74),AR74,0)+IF(ISNUMBER(AW74),AW74,0)</f>
        <v>997836</v>
      </c>
      <c r="BH74" s="102"/>
      <c r="BI74" s="102"/>
      <c r="BJ74" s="102"/>
      <c r="BK74" s="102"/>
    </row>
    <row r="76" spans="1:79" ht="14.25" customHeight="1" x14ac:dyDescent="0.2">
      <c r="A76" s="29" t="s">
        <v>323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 x14ac:dyDescent="0.2">
      <c r="A77" s="44" t="s">
        <v>294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 x14ac:dyDescent="0.2">
      <c r="A78" s="61" t="s">
        <v>119</v>
      </c>
      <c r="B78" s="62"/>
      <c r="C78" s="62"/>
      <c r="D78" s="62"/>
      <c r="E78" s="63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316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321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 x14ac:dyDescent="0.2">
      <c r="A79" s="64"/>
      <c r="B79" s="65"/>
      <c r="C79" s="65"/>
      <c r="D79" s="65"/>
      <c r="E79" s="66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3" t="s">
        <v>116</v>
      </c>
      <c r="BC79" s="73"/>
      <c r="BD79" s="73"/>
      <c r="BE79" s="73"/>
      <c r="BF79" s="73"/>
      <c r="BG79" s="36" t="s">
        <v>96</v>
      </c>
      <c r="BH79" s="37"/>
      <c r="BI79" s="37"/>
      <c r="BJ79" s="37"/>
      <c r="BK79" s="38"/>
    </row>
    <row r="80" spans="1:79" ht="15" customHeight="1" x14ac:dyDescent="0.2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 x14ac:dyDescent="0.2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 x14ac:dyDescent="0.2">
      <c r="A82" s="85"/>
      <c r="B82" s="86"/>
      <c r="C82" s="86"/>
      <c r="D82" s="86"/>
      <c r="E82" s="87"/>
      <c r="F82" s="85" t="s">
        <v>147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106"/>
      <c r="Y82" s="107"/>
      <c r="Z82" s="107"/>
      <c r="AA82" s="107"/>
      <c r="AB82" s="108"/>
      <c r="AC82" s="106"/>
      <c r="AD82" s="107"/>
      <c r="AE82" s="107"/>
      <c r="AF82" s="107"/>
      <c r="AG82" s="108"/>
      <c r="AH82" s="102"/>
      <c r="AI82" s="102"/>
      <c r="AJ82" s="102"/>
      <c r="AK82" s="102"/>
      <c r="AL82" s="102"/>
      <c r="AM82" s="102">
        <f>IF(ISNUMBER(X82),X82,0)+IF(ISNUMBER(AC82),AC82,0)</f>
        <v>0</v>
      </c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>
        <f>IF(ISNUMBER(AR82),AR82,0)+IF(ISNUMBER(AW82),AW82,0)</f>
        <v>0</v>
      </c>
      <c r="BH82" s="102"/>
      <c r="BI82" s="102"/>
      <c r="BJ82" s="102"/>
      <c r="BK82" s="102"/>
      <c r="CA82" s="6" t="s">
        <v>32</v>
      </c>
    </row>
    <row r="85" spans="1:79" ht="14.25" customHeight="1" x14ac:dyDescent="0.2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 x14ac:dyDescent="0.2">
      <c r="A86" s="29" t="s">
        <v>308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 x14ac:dyDescent="0.2">
      <c r="A87" s="44" t="s">
        <v>294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 x14ac:dyDescent="0.2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295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298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305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 x14ac:dyDescent="0.2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3" t="s">
        <v>116</v>
      </c>
      <c r="BR89" s="73"/>
      <c r="BS89" s="73"/>
      <c r="BT89" s="73"/>
      <c r="BU89" s="36" t="s">
        <v>97</v>
      </c>
      <c r="BV89" s="37"/>
      <c r="BW89" s="37"/>
      <c r="BX89" s="37"/>
      <c r="BY89" s="38"/>
    </row>
    <row r="90" spans="1:79" ht="15" customHeight="1" x14ac:dyDescent="0.2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 x14ac:dyDescent="0.2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8" customFormat="1" ht="12.75" customHeight="1" x14ac:dyDescent="0.2">
      <c r="A92" s="88">
        <v>1</v>
      </c>
      <c r="B92" s="89"/>
      <c r="C92" s="89"/>
      <c r="D92" s="91" t="s">
        <v>178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95">
        <v>0</v>
      </c>
      <c r="V92" s="96"/>
      <c r="W92" s="96"/>
      <c r="X92" s="96"/>
      <c r="Y92" s="97"/>
      <c r="Z92" s="95">
        <v>0</v>
      </c>
      <c r="AA92" s="96"/>
      <c r="AB92" s="96"/>
      <c r="AC92" s="96"/>
      <c r="AD92" s="97"/>
      <c r="AE92" s="95">
        <v>0</v>
      </c>
      <c r="AF92" s="96"/>
      <c r="AG92" s="96"/>
      <c r="AH92" s="97"/>
      <c r="AI92" s="95">
        <f>IF(ISNUMBER(U92),U92,0)+IF(ISNUMBER(Z92),Z92,0)</f>
        <v>0</v>
      </c>
      <c r="AJ92" s="96"/>
      <c r="AK92" s="96"/>
      <c r="AL92" s="96"/>
      <c r="AM92" s="97"/>
      <c r="AN92" s="95">
        <v>0</v>
      </c>
      <c r="AO92" s="96"/>
      <c r="AP92" s="96"/>
      <c r="AQ92" s="96"/>
      <c r="AR92" s="97"/>
      <c r="AS92" s="95">
        <v>3191768</v>
      </c>
      <c r="AT92" s="96"/>
      <c r="AU92" s="96"/>
      <c r="AV92" s="96"/>
      <c r="AW92" s="97"/>
      <c r="AX92" s="95">
        <v>3191768</v>
      </c>
      <c r="AY92" s="96"/>
      <c r="AZ92" s="96"/>
      <c r="BA92" s="97"/>
      <c r="BB92" s="95">
        <f>IF(ISNUMBER(AN92),AN92,0)+IF(ISNUMBER(AS92),AS92,0)</f>
        <v>3191768</v>
      </c>
      <c r="BC92" s="96"/>
      <c r="BD92" s="96"/>
      <c r="BE92" s="96"/>
      <c r="BF92" s="97"/>
      <c r="BG92" s="95">
        <v>0</v>
      </c>
      <c r="BH92" s="96"/>
      <c r="BI92" s="96"/>
      <c r="BJ92" s="96"/>
      <c r="BK92" s="97"/>
      <c r="BL92" s="95">
        <v>902488</v>
      </c>
      <c r="BM92" s="96"/>
      <c r="BN92" s="96"/>
      <c r="BO92" s="96"/>
      <c r="BP92" s="97"/>
      <c r="BQ92" s="95">
        <v>902488</v>
      </c>
      <c r="BR92" s="96"/>
      <c r="BS92" s="96"/>
      <c r="BT92" s="97"/>
      <c r="BU92" s="95">
        <f>IF(ISNUMBER(BG92),BG92,0)+IF(ISNUMBER(BL92),BL92,0)</f>
        <v>902488</v>
      </c>
      <c r="BV92" s="96"/>
      <c r="BW92" s="96"/>
      <c r="BX92" s="96"/>
      <c r="BY92" s="97"/>
      <c r="CA92" s="98" t="s">
        <v>34</v>
      </c>
    </row>
    <row r="93" spans="1:79" s="98" customFormat="1" ht="12.75" customHeight="1" x14ac:dyDescent="0.2">
      <c r="A93" s="88">
        <v>2</v>
      </c>
      <c r="B93" s="89"/>
      <c r="C93" s="89"/>
      <c r="D93" s="91" t="s">
        <v>179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3"/>
      <c r="U93" s="95">
        <v>0</v>
      </c>
      <c r="V93" s="96"/>
      <c r="W93" s="96"/>
      <c r="X93" s="96"/>
      <c r="Y93" s="97"/>
      <c r="Z93" s="95">
        <v>0</v>
      </c>
      <c r="AA93" s="96"/>
      <c r="AB93" s="96"/>
      <c r="AC93" s="96"/>
      <c r="AD93" s="97"/>
      <c r="AE93" s="95">
        <v>0</v>
      </c>
      <c r="AF93" s="96"/>
      <c r="AG93" s="96"/>
      <c r="AH93" s="97"/>
      <c r="AI93" s="95">
        <f>IF(ISNUMBER(U93),U93,0)+IF(ISNUMBER(Z93),Z93,0)</f>
        <v>0</v>
      </c>
      <c r="AJ93" s="96"/>
      <c r="AK93" s="96"/>
      <c r="AL93" s="96"/>
      <c r="AM93" s="97"/>
      <c r="AN93" s="95">
        <v>0</v>
      </c>
      <c r="AO93" s="96"/>
      <c r="AP93" s="96"/>
      <c r="AQ93" s="96"/>
      <c r="AR93" s="97"/>
      <c r="AS93" s="95">
        <v>17132607</v>
      </c>
      <c r="AT93" s="96"/>
      <c r="AU93" s="96"/>
      <c r="AV93" s="96"/>
      <c r="AW93" s="97"/>
      <c r="AX93" s="95">
        <v>17132607</v>
      </c>
      <c r="AY93" s="96"/>
      <c r="AZ93" s="96"/>
      <c r="BA93" s="97"/>
      <c r="BB93" s="95">
        <f>IF(ISNUMBER(AN93),AN93,0)+IF(ISNUMBER(AS93),AS93,0)</f>
        <v>17132607</v>
      </c>
      <c r="BC93" s="96"/>
      <c r="BD93" s="96"/>
      <c r="BE93" s="96"/>
      <c r="BF93" s="97"/>
      <c r="BG93" s="95">
        <v>0</v>
      </c>
      <c r="BH93" s="96"/>
      <c r="BI93" s="96"/>
      <c r="BJ93" s="96"/>
      <c r="BK93" s="97"/>
      <c r="BL93" s="95">
        <v>0</v>
      </c>
      <c r="BM93" s="96"/>
      <c r="BN93" s="96"/>
      <c r="BO93" s="96"/>
      <c r="BP93" s="97"/>
      <c r="BQ93" s="95">
        <v>0</v>
      </c>
      <c r="BR93" s="96"/>
      <c r="BS93" s="96"/>
      <c r="BT93" s="97"/>
      <c r="BU93" s="95">
        <f>IF(ISNUMBER(BG93),BG93,0)+IF(ISNUMBER(BL93),BL93,0)</f>
        <v>0</v>
      </c>
      <c r="BV93" s="96"/>
      <c r="BW93" s="96"/>
      <c r="BX93" s="96"/>
      <c r="BY93" s="97"/>
    </row>
    <row r="94" spans="1:79" s="98" customFormat="1" ht="12.75" customHeight="1" x14ac:dyDescent="0.2">
      <c r="A94" s="88">
        <v>3</v>
      </c>
      <c r="B94" s="89"/>
      <c r="C94" s="89"/>
      <c r="D94" s="91" t="s">
        <v>180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95">
        <v>0</v>
      </c>
      <c r="V94" s="96"/>
      <c r="W94" s="96"/>
      <c r="X94" s="96"/>
      <c r="Y94" s="97"/>
      <c r="Z94" s="95">
        <v>0</v>
      </c>
      <c r="AA94" s="96"/>
      <c r="AB94" s="96"/>
      <c r="AC94" s="96"/>
      <c r="AD94" s="97"/>
      <c r="AE94" s="95">
        <v>0</v>
      </c>
      <c r="AF94" s="96"/>
      <c r="AG94" s="96"/>
      <c r="AH94" s="97"/>
      <c r="AI94" s="95">
        <f>IF(ISNUMBER(U94),U94,0)+IF(ISNUMBER(Z94),Z94,0)</f>
        <v>0</v>
      </c>
      <c r="AJ94" s="96"/>
      <c r="AK94" s="96"/>
      <c r="AL94" s="96"/>
      <c r="AM94" s="97"/>
      <c r="AN94" s="95">
        <v>0</v>
      </c>
      <c r="AO94" s="96"/>
      <c r="AP94" s="96"/>
      <c r="AQ94" s="96"/>
      <c r="AR94" s="97"/>
      <c r="AS94" s="95">
        <v>49000</v>
      </c>
      <c r="AT94" s="96"/>
      <c r="AU94" s="96"/>
      <c r="AV94" s="96"/>
      <c r="AW94" s="97"/>
      <c r="AX94" s="95">
        <v>49000</v>
      </c>
      <c r="AY94" s="96"/>
      <c r="AZ94" s="96"/>
      <c r="BA94" s="97"/>
      <c r="BB94" s="95">
        <f>IF(ISNUMBER(AN94),AN94,0)+IF(ISNUMBER(AS94),AS94,0)</f>
        <v>49000</v>
      </c>
      <c r="BC94" s="96"/>
      <c r="BD94" s="96"/>
      <c r="BE94" s="96"/>
      <c r="BF94" s="97"/>
      <c r="BG94" s="95">
        <v>0</v>
      </c>
      <c r="BH94" s="96"/>
      <c r="BI94" s="96"/>
      <c r="BJ94" s="96"/>
      <c r="BK94" s="97"/>
      <c r="BL94" s="95">
        <v>0</v>
      </c>
      <c r="BM94" s="96"/>
      <c r="BN94" s="96"/>
      <c r="BO94" s="96"/>
      <c r="BP94" s="97"/>
      <c r="BQ94" s="95">
        <v>0</v>
      </c>
      <c r="BR94" s="96"/>
      <c r="BS94" s="96"/>
      <c r="BT94" s="97"/>
      <c r="BU94" s="95">
        <f>IF(ISNUMBER(BG94),BG94,0)+IF(ISNUMBER(BL94),BL94,0)</f>
        <v>0</v>
      </c>
      <c r="BV94" s="96"/>
      <c r="BW94" s="96"/>
      <c r="BX94" s="96"/>
      <c r="BY94" s="97"/>
    </row>
    <row r="95" spans="1:79" s="6" customFormat="1" ht="12.75" customHeight="1" x14ac:dyDescent="0.2">
      <c r="A95" s="85"/>
      <c r="B95" s="86"/>
      <c r="C95" s="86"/>
      <c r="D95" s="99" t="s">
        <v>147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1"/>
      <c r="U95" s="103">
        <v>0</v>
      </c>
      <c r="V95" s="104"/>
      <c r="W95" s="104"/>
      <c r="X95" s="104"/>
      <c r="Y95" s="105"/>
      <c r="Z95" s="103">
        <v>0</v>
      </c>
      <c r="AA95" s="104"/>
      <c r="AB95" s="104"/>
      <c r="AC95" s="104"/>
      <c r="AD95" s="105"/>
      <c r="AE95" s="103">
        <v>0</v>
      </c>
      <c r="AF95" s="104"/>
      <c r="AG95" s="104"/>
      <c r="AH95" s="105"/>
      <c r="AI95" s="103">
        <f>IF(ISNUMBER(U95),U95,0)+IF(ISNUMBER(Z95),Z95,0)</f>
        <v>0</v>
      </c>
      <c r="AJ95" s="104"/>
      <c r="AK95" s="104"/>
      <c r="AL95" s="104"/>
      <c r="AM95" s="105"/>
      <c r="AN95" s="103">
        <v>0</v>
      </c>
      <c r="AO95" s="104"/>
      <c r="AP95" s="104"/>
      <c r="AQ95" s="104"/>
      <c r="AR95" s="105"/>
      <c r="AS95" s="103">
        <v>20373375</v>
      </c>
      <c r="AT95" s="104"/>
      <c r="AU95" s="104"/>
      <c r="AV95" s="104"/>
      <c r="AW95" s="105"/>
      <c r="AX95" s="103">
        <v>20373375</v>
      </c>
      <c r="AY95" s="104"/>
      <c r="AZ95" s="104"/>
      <c r="BA95" s="105"/>
      <c r="BB95" s="103">
        <f>IF(ISNUMBER(AN95),AN95,0)+IF(ISNUMBER(AS95),AS95,0)</f>
        <v>20373375</v>
      </c>
      <c r="BC95" s="104"/>
      <c r="BD95" s="104"/>
      <c r="BE95" s="104"/>
      <c r="BF95" s="105"/>
      <c r="BG95" s="103">
        <v>0</v>
      </c>
      <c r="BH95" s="104"/>
      <c r="BI95" s="104"/>
      <c r="BJ95" s="104"/>
      <c r="BK95" s="105"/>
      <c r="BL95" s="103">
        <v>902488</v>
      </c>
      <c r="BM95" s="104"/>
      <c r="BN95" s="104"/>
      <c r="BO95" s="104"/>
      <c r="BP95" s="105"/>
      <c r="BQ95" s="103">
        <v>902488</v>
      </c>
      <c r="BR95" s="104"/>
      <c r="BS95" s="104"/>
      <c r="BT95" s="105"/>
      <c r="BU95" s="103">
        <f>IF(ISNUMBER(BG95),BG95,0)+IF(ISNUMBER(BL95),BL95,0)</f>
        <v>902488</v>
      </c>
      <c r="BV95" s="104"/>
      <c r="BW95" s="104"/>
      <c r="BX95" s="104"/>
      <c r="BY95" s="105"/>
    </row>
    <row r="97" spans="1:79" ht="14.25" customHeight="1" x14ac:dyDescent="0.2">
      <c r="A97" s="29" t="s">
        <v>324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5" customHeight="1" x14ac:dyDescent="0.2">
      <c r="A98" s="74" t="s">
        <v>294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</row>
    <row r="99" spans="1:79" ht="23.1" customHeight="1" x14ac:dyDescent="0.2">
      <c r="A99" s="54" t="s">
        <v>6</v>
      </c>
      <c r="B99" s="55"/>
      <c r="C99" s="55"/>
      <c r="D99" s="54" t="s">
        <v>121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27" t="s">
        <v>316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 t="s">
        <v>321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</row>
    <row r="100" spans="1:79" ht="54" customHeight="1" x14ac:dyDescent="0.2">
      <c r="A100" s="57"/>
      <c r="B100" s="58"/>
      <c r="C100" s="58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9"/>
      <c r="U100" s="36" t="s">
        <v>4</v>
      </c>
      <c r="V100" s="37"/>
      <c r="W100" s="37"/>
      <c r="X100" s="37"/>
      <c r="Y100" s="38"/>
      <c r="Z100" s="36" t="s">
        <v>3</v>
      </c>
      <c r="AA100" s="37"/>
      <c r="AB100" s="37"/>
      <c r="AC100" s="37"/>
      <c r="AD100" s="38"/>
      <c r="AE100" s="51" t="s">
        <v>116</v>
      </c>
      <c r="AF100" s="52"/>
      <c r="AG100" s="52"/>
      <c r="AH100" s="52"/>
      <c r="AI100" s="53"/>
      <c r="AJ100" s="36" t="s">
        <v>5</v>
      </c>
      <c r="AK100" s="37"/>
      <c r="AL100" s="37"/>
      <c r="AM100" s="37"/>
      <c r="AN100" s="38"/>
      <c r="AO100" s="36" t="s">
        <v>4</v>
      </c>
      <c r="AP100" s="37"/>
      <c r="AQ100" s="37"/>
      <c r="AR100" s="37"/>
      <c r="AS100" s="38"/>
      <c r="AT100" s="36" t="s">
        <v>3</v>
      </c>
      <c r="AU100" s="37"/>
      <c r="AV100" s="37"/>
      <c r="AW100" s="37"/>
      <c r="AX100" s="38"/>
      <c r="AY100" s="51" t="s">
        <v>116</v>
      </c>
      <c r="AZ100" s="52"/>
      <c r="BA100" s="52"/>
      <c r="BB100" s="52"/>
      <c r="BC100" s="53"/>
      <c r="BD100" s="27" t="s">
        <v>96</v>
      </c>
      <c r="BE100" s="27"/>
      <c r="BF100" s="27"/>
      <c r="BG100" s="27"/>
      <c r="BH100" s="27"/>
    </row>
    <row r="101" spans="1:79" ht="15" customHeight="1" x14ac:dyDescent="0.2">
      <c r="A101" s="36" t="s">
        <v>169</v>
      </c>
      <c r="B101" s="37"/>
      <c r="C101" s="37"/>
      <c r="D101" s="36">
        <v>2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  <c r="U101" s="36">
        <v>3</v>
      </c>
      <c r="V101" s="37"/>
      <c r="W101" s="37"/>
      <c r="X101" s="37"/>
      <c r="Y101" s="38"/>
      <c r="Z101" s="36">
        <v>4</v>
      </c>
      <c r="AA101" s="37"/>
      <c r="AB101" s="37"/>
      <c r="AC101" s="37"/>
      <c r="AD101" s="38"/>
      <c r="AE101" s="36">
        <v>5</v>
      </c>
      <c r="AF101" s="37"/>
      <c r="AG101" s="37"/>
      <c r="AH101" s="37"/>
      <c r="AI101" s="38"/>
      <c r="AJ101" s="36">
        <v>6</v>
      </c>
      <c r="AK101" s="37"/>
      <c r="AL101" s="37"/>
      <c r="AM101" s="37"/>
      <c r="AN101" s="38"/>
      <c r="AO101" s="36">
        <v>7</v>
      </c>
      <c r="AP101" s="37"/>
      <c r="AQ101" s="37"/>
      <c r="AR101" s="37"/>
      <c r="AS101" s="38"/>
      <c r="AT101" s="36">
        <v>8</v>
      </c>
      <c r="AU101" s="37"/>
      <c r="AV101" s="37"/>
      <c r="AW101" s="37"/>
      <c r="AX101" s="38"/>
      <c r="AY101" s="36">
        <v>9</v>
      </c>
      <c r="AZ101" s="37"/>
      <c r="BA101" s="37"/>
      <c r="BB101" s="37"/>
      <c r="BC101" s="38"/>
      <c r="BD101" s="36">
        <v>10</v>
      </c>
      <c r="BE101" s="37"/>
      <c r="BF101" s="37"/>
      <c r="BG101" s="37"/>
      <c r="BH101" s="38"/>
    </row>
    <row r="102" spans="1:79" s="1" customFormat="1" ht="12.75" hidden="1" customHeight="1" x14ac:dyDescent="0.2">
      <c r="A102" s="39" t="s">
        <v>69</v>
      </c>
      <c r="B102" s="40"/>
      <c r="C102" s="40"/>
      <c r="D102" s="39" t="s">
        <v>57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39" t="s">
        <v>60</v>
      </c>
      <c r="V102" s="40"/>
      <c r="W102" s="40"/>
      <c r="X102" s="40"/>
      <c r="Y102" s="41"/>
      <c r="Z102" s="39" t="s">
        <v>61</v>
      </c>
      <c r="AA102" s="40"/>
      <c r="AB102" s="40"/>
      <c r="AC102" s="40"/>
      <c r="AD102" s="41"/>
      <c r="AE102" s="39" t="s">
        <v>94</v>
      </c>
      <c r="AF102" s="40"/>
      <c r="AG102" s="40"/>
      <c r="AH102" s="40"/>
      <c r="AI102" s="41"/>
      <c r="AJ102" s="47" t="s">
        <v>171</v>
      </c>
      <c r="AK102" s="48"/>
      <c r="AL102" s="48"/>
      <c r="AM102" s="48"/>
      <c r="AN102" s="49"/>
      <c r="AO102" s="39" t="s">
        <v>62</v>
      </c>
      <c r="AP102" s="40"/>
      <c r="AQ102" s="40"/>
      <c r="AR102" s="40"/>
      <c r="AS102" s="41"/>
      <c r="AT102" s="39" t="s">
        <v>63</v>
      </c>
      <c r="AU102" s="40"/>
      <c r="AV102" s="40"/>
      <c r="AW102" s="40"/>
      <c r="AX102" s="41"/>
      <c r="AY102" s="39" t="s">
        <v>95</v>
      </c>
      <c r="AZ102" s="40"/>
      <c r="BA102" s="40"/>
      <c r="BB102" s="40"/>
      <c r="BC102" s="41"/>
      <c r="BD102" s="50" t="s">
        <v>171</v>
      </c>
      <c r="BE102" s="50"/>
      <c r="BF102" s="50"/>
      <c r="BG102" s="50"/>
      <c r="BH102" s="50"/>
      <c r="CA102" s="1" t="s">
        <v>35</v>
      </c>
    </row>
    <row r="103" spans="1:79" s="98" customFormat="1" ht="12.75" customHeight="1" x14ac:dyDescent="0.2">
      <c r="A103" s="88">
        <v>1</v>
      </c>
      <c r="B103" s="89"/>
      <c r="C103" s="89"/>
      <c r="D103" s="91" t="s">
        <v>178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3"/>
      <c r="U103" s="95">
        <v>0</v>
      </c>
      <c r="V103" s="96"/>
      <c r="W103" s="96"/>
      <c r="X103" s="96"/>
      <c r="Y103" s="97"/>
      <c r="Z103" s="95">
        <v>950320</v>
      </c>
      <c r="AA103" s="96"/>
      <c r="AB103" s="96"/>
      <c r="AC103" s="96"/>
      <c r="AD103" s="97"/>
      <c r="AE103" s="94">
        <v>950320</v>
      </c>
      <c r="AF103" s="94"/>
      <c r="AG103" s="94"/>
      <c r="AH103" s="94"/>
      <c r="AI103" s="94"/>
      <c r="AJ103" s="109">
        <f>IF(ISNUMBER(U103),U103,0)+IF(ISNUMBER(Z103),Z103,0)</f>
        <v>950320</v>
      </c>
      <c r="AK103" s="109"/>
      <c r="AL103" s="109"/>
      <c r="AM103" s="109"/>
      <c r="AN103" s="109"/>
      <c r="AO103" s="94">
        <v>0</v>
      </c>
      <c r="AP103" s="94"/>
      <c r="AQ103" s="94"/>
      <c r="AR103" s="94"/>
      <c r="AS103" s="94"/>
      <c r="AT103" s="109">
        <v>997836</v>
      </c>
      <c r="AU103" s="109"/>
      <c r="AV103" s="109"/>
      <c r="AW103" s="109"/>
      <c r="AX103" s="109"/>
      <c r="AY103" s="94">
        <v>997836</v>
      </c>
      <c r="AZ103" s="94"/>
      <c r="BA103" s="94"/>
      <c r="BB103" s="94"/>
      <c r="BC103" s="94"/>
      <c r="BD103" s="109">
        <f>IF(ISNUMBER(AO103),AO103,0)+IF(ISNUMBER(AT103),AT103,0)</f>
        <v>997836</v>
      </c>
      <c r="BE103" s="109"/>
      <c r="BF103" s="109"/>
      <c r="BG103" s="109"/>
      <c r="BH103" s="109"/>
      <c r="CA103" s="98" t="s">
        <v>36</v>
      </c>
    </row>
    <row r="104" spans="1:79" s="98" customFormat="1" ht="12.75" customHeight="1" x14ac:dyDescent="0.2">
      <c r="A104" s="88">
        <v>2</v>
      </c>
      <c r="B104" s="89"/>
      <c r="C104" s="89"/>
      <c r="D104" s="91" t="s">
        <v>179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3"/>
      <c r="U104" s="95">
        <v>0</v>
      </c>
      <c r="V104" s="96"/>
      <c r="W104" s="96"/>
      <c r="X104" s="96"/>
      <c r="Y104" s="97"/>
      <c r="Z104" s="95">
        <v>0</v>
      </c>
      <c r="AA104" s="96"/>
      <c r="AB104" s="96"/>
      <c r="AC104" s="96"/>
      <c r="AD104" s="97"/>
      <c r="AE104" s="94">
        <v>0</v>
      </c>
      <c r="AF104" s="94"/>
      <c r="AG104" s="94"/>
      <c r="AH104" s="94"/>
      <c r="AI104" s="94"/>
      <c r="AJ104" s="109">
        <f>IF(ISNUMBER(U104),U104,0)+IF(ISNUMBER(Z104),Z104,0)</f>
        <v>0</v>
      </c>
      <c r="AK104" s="109"/>
      <c r="AL104" s="109"/>
      <c r="AM104" s="109"/>
      <c r="AN104" s="109"/>
      <c r="AO104" s="94">
        <v>0</v>
      </c>
      <c r="AP104" s="94"/>
      <c r="AQ104" s="94"/>
      <c r="AR104" s="94"/>
      <c r="AS104" s="94"/>
      <c r="AT104" s="109">
        <v>0</v>
      </c>
      <c r="AU104" s="109"/>
      <c r="AV104" s="109"/>
      <c r="AW104" s="109"/>
      <c r="AX104" s="109"/>
      <c r="AY104" s="94">
        <v>0</v>
      </c>
      <c r="AZ104" s="94"/>
      <c r="BA104" s="94"/>
      <c r="BB104" s="94"/>
      <c r="BC104" s="94"/>
      <c r="BD104" s="109">
        <f>IF(ISNUMBER(AO104),AO104,0)+IF(ISNUMBER(AT104),AT104,0)</f>
        <v>0</v>
      </c>
      <c r="BE104" s="109"/>
      <c r="BF104" s="109"/>
      <c r="BG104" s="109"/>
      <c r="BH104" s="109"/>
    </row>
    <row r="105" spans="1:79" s="98" customFormat="1" ht="12.75" customHeight="1" x14ac:dyDescent="0.2">
      <c r="A105" s="88">
        <v>3</v>
      </c>
      <c r="B105" s="89"/>
      <c r="C105" s="89"/>
      <c r="D105" s="91" t="s">
        <v>180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3"/>
      <c r="U105" s="95">
        <v>0</v>
      </c>
      <c r="V105" s="96"/>
      <c r="W105" s="96"/>
      <c r="X105" s="96"/>
      <c r="Y105" s="97"/>
      <c r="Z105" s="95">
        <v>0</v>
      </c>
      <c r="AA105" s="96"/>
      <c r="AB105" s="96"/>
      <c r="AC105" s="96"/>
      <c r="AD105" s="97"/>
      <c r="AE105" s="94">
        <v>0</v>
      </c>
      <c r="AF105" s="94"/>
      <c r="AG105" s="94"/>
      <c r="AH105" s="94"/>
      <c r="AI105" s="94"/>
      <c r="AJ105" s="109">
        <f>IF(ISNUMBER(U105),U105,0)+IF(ISNUMBER(Z105),Z105,0)</f>
        <v>0</v>
      </c>
      <c r="AK105" s="109"/>
      <c r="AL105" s="109"/>
      <c r="AM105" s="109"/>
      <c r="AN105" s="109"/>
      <c r="AO105" s="94">
        <v>0</v>
      </c>
      <c r="AP105" s="94"/>
      <c r="AQ105" s="94"/>
      <c r="AR105" s="94"/>
      <c r="AS105" s="94"/>
      <c r="AT105" s="109">
        <v>0</v>
      </c>
      <c r="AU105" s="109"/>
      <c r="AV105" s="109"/>
      <c r="AW105" s="109"/>
      <c r="AX105" s="109"/>
      <c r="AY105" s="94">
        <v>0</v>
      </c>
      <c r="AZ105" s="94"/>
      <c r="BA105" s="94"/>
      <c r="BB105" s="94"/>
      <c r="BC105" s="94"/>
      <c r="BD105" s="109">
        <f>IF(ISNUMBER(AO105),AO105,0)+IF(ISNUMBER(AT105),AT105,0)</f>
        <v>0</v>
      </c>
      <c r="BE105" s="109"/>
      <c r="BF105" s="109"/>
      <c r="BG105" s="109"/>
      <c r="BH105" s="109"/>
    </row>
    <row r="106" spans="1:79" s="6" customFormat="1" ht="12.75" customHeight="1" x14ac:dyDescent="0.2">
      <c r="A106" s="85"/>
      <c r="B106" s="86"/>
      <c r="C106" s="86"/>
      <c r="D106" s="99" t="s">
        <v>147</v>
      </c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1"/>
      <c r="U106" s="103">
        <v>0</v>
      </c>
      <c r="V106" s="104"/>
      <c r="W106" s="104"/>
      <c r="X106" s="104"/>
      <c r="Y106" s="105"/>
      <c r="Z106" s="103">
        <v>950320</v>
      </c>
      <c r="AA106" s="104"/>
      <c r="AB106" s="104"/>
      <c r="AC106" s="104"/>
      <c r="AD106" s="105"/>
      <c r="AE106" s="102">
        <v>950320</v>
      </c>
      <c r="AF106" s="102"/>
      <c r="AG106" s="102"/>
      <c r="AH106" s="102"/>
      <c r="AI106" s="102"/>
      <c r="AJ106" s="84">
        <f>IF(ISNUMBER(U106),U106,0)+IF(ISNUMBER(Z106),Z106,0)</f>
        <v>950320</v>
      </c>
      <c r="AK106" s="84"/>
      <c r="AL106" s="84"/>
      <c r="AM106" s="84"/>
      <c r="AN106" s="84"/>
      <c r="AO106" s="102">
        <v>0</v>
      </c>
      <c r="AP106" s="102"/>
      <c r="AQ106" s="102"/>
      <c r="AR106" s="102"/>
      <c r="AS106" s="102"/>
      <c r="AT106" s="84">
        <v>997836</v>
      </c>
      <c r="AU106" s="84"/>
      <c r="AV106" s="84"/>
      <c r="AW106" s="84"/>
      <c r="AX106" s="84"/>
      <c r="AY106" s="102">
        <v>997836</v>
      </c>
      <c r="AZ106" s="102"/>
      <c r="BA106" s="102"/>
      <c r="BB106" s="102"/>
      <c r="BC106" s="102"/>
      <c r="BD106" s="84">
        <f>IF(ISNUMBER(AO106),AO106,0)+IF(ISNUMBER(AT106),AT106,0)</f>
        <v>997836</v>
      </c>
      <c r="BE106" s="84"/>
      <c r="BF106" s="84"/>
      <c r="BG106" s="84"/>
      <c r="BH106" s="84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29" t="s">
        <v>152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4.25" customHeight="1" x14ac:dyDescent="0.2">
      <c r="A110" s="29" t="s">
        <v>309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9" ht="23.1" customHeight="1" x14ac:dyDescent="0.2">
      <c r="A111" s="54" t="s">
        <v>6</v>
      </c>
      <c r="B111" s="55"/>
      <c r="C111" s="55"/>
      <c r="D111" s="27" t="s">
        <v>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8</v>
      </c>
      <c r="R111" s="27"/>
      <c r="S111" s="27"/>
      <c r="T111" s="27"/>
      <c r="U111" s="27"/>
      <c r="V111" s="27" t="s">
        <v>7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36" t="s">
        <v>295</v>
      </c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8"/>
      <c r="AU111" s="36" t="s">
        <v>298</v>
      </c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8"/>
      <c r="BJ111" s="36" t="s">
        <v>305</v>
      </c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8"/>
    </row>
    <row r="112" spans="1:79" ht="32.25" customHeight="1" x14ac:dyDescent="0.2">
      <c r="A112" s="57"/>
      <c r="B112" s="58"/>
      <c r="C112" s="5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 t="s">
        <v>4</v>
      </c>
      <c r="AG112" s="27"/>
      <c r="AH112" s="27"/>
      <c r="AI112" s="27"/>
      <c r="AJ112" s="27"/>
      <c r="AK112" s="27" t="s">
        <v>3</v>
      </c>
      <c r="AL112" s="27"/>
      <c r="AM112" s="27"/>
      <c r="AN112" s="27"/>
      <c r="AO112" s="27"/>
      <c r="AP112" s="27" t="s">
        <v>123</v>
      </c>
      <c r="AQ112" s="27"/>
      <c r="AR112" s="27"/>
      <c r="AS112" s="27"/>
      <c r="AT112" s="27"/>
      <c r="AU112" s="27" t="s">
        <v>4</v>
      </c>
      <c r="AV112" s="27"/>
      <c r="AW112" s="27"/>
      <c r="AX112" s="27"/>
      <c r="AY112" s="27"/>
      <c r="AZ112" s="27" t="s">
        <v>3</v>
      </c>
      <c r="BA112" s="27"/>
      <c r="BB112" s="27"/>
      <c r="BC112" s="27"/>
      <c r="BD112" s="27"/>
      <c r="BE112" s="27" t="s">
        <v>90</v>
      </c>
      <c r="BF112" s="27"/>
      <c r="BG112" s="27"/>
      <c r="BH112" s="27"/>
      <c r="BI112" s="27"/>
      <c r="BJ112" s="27" t="s">
        <v>4</v>
      </c>
      <c r="BK112" s="27"/>
      <c r="BL112" s="27"/>
      <c r="BM112" s="27"/>
      <c r="BN112" s="27"/>
      <c r="BO112" s="27" t="s">
        <v>3</v>
      </c>
      <c r="BP112" s="27"/>
      <c r="BQ112" s="27"/>
      <c r="BR112" s="27"/>
      <c r="BS112" s="27"/>
      <c r="BT112" s="27" t="s">
        <v>97</v>
      </c>
      <c r="BU112" s="27"/>
      <c r="BV112" s="27"/>
      <c r="BW112" s="27"/>
      <c r="BX112" s="27"/>
    </row>
    <row r="113" spans="1:79" ht="15" customHeight="1" x14ac:dyDescent="0.2">
      <c r="A113" s="36">
        <v>1</v>
      </c>
      <c r="B113" s="37"/>
      <c r="C113" s="37"/>
      <c r="D113" s="27">
        <v>2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>
        <v>3</v>
      </c>
      <c r="R113" s="27"/>
      <c r="S113" s="27"/>
      <c r="T113" s="27"/>
      <c r="U113" s="27"/>
      <c r="V113" s="27">
        <v>4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7">
        <v>5</v>
      </c>
      <c r="AG113" s="27"/>
      <c r="AH113" s="27"/>
      <c r="AI113" s="27"/>
      <c r="AJ113" s="27"/>
      <c r="AK113" s="27">
        <v>6</v>
      </c>
      <c r="AL113" s="27"/>
      <c r="AM113" s="27"/>
      <c r="AN113" s="27"/>
      <c r="AO113" s="27"/>
      <c r="AP113" s="27">
        <v>7</v>
      </c>
      <c r="AQ113" s="27"/>
      <c r="AR113" s="27"/>
      <c r="AS113" s="27"/>
      <c r="AT113" s="27"/>
      <c r="AU113" s="27">
        <v>8</v>
      </c>
      <c r="AV113" s="27"/>
      <c r="AW113" s="27"/>
      <c r="AX113" s="27"/>
      <c r="AY113" s="27"/>
      <c r="AZ113" s="27">
        <v>9</v>
      </c>
      <c r="BA113" s="27"/>
      <c r="BB113" s="27"/>
      <c r="BC113" s="27"/>
      <c r="BD113" s="27"/>
      <c r="BE113" s="27">
        <v>10</v>
      </c>
      <c r="BF113" s="27"/>
      <c r="BG113" s="27"/>
      <c r="BH113" s="27"/>
      <c r="BI113" s="27"/>
      <c r="BJ113" s="27">
        <v>11</v>
      </c>
      <c r="BK113" s="27"/>
      <c r="BL113" s="27"/>
      <c r="BM113" s="27"/>
      <c r="BN113" s="27"/>
      <c r="BO113" s="27">
        <v>12</v>
      </c>
      <c r="BP113" s="27"/>
      <c r="BQ113" s="27"/>
      <c r="BR113" s="27"/>
      <c r="BS113" s="27"/>
      <c r="BT113" s="27">
        <v>13</v>
      </c>
      <c r="BU113" s="27"/>
      <c r="BV113" s="27"/>
      <c r="BW113" s="27"/>
      <c r="BX113" s="27"/>
    </row>
    <row r="114" spans="1:79" ht="10.5" hidden="1" customHeight="1" x14ac:dyDescent="0.2">
      <c r="A114" s="39" t="s">
        <v>154</v>
      </c>
      <c r="B114" s="40"/>
      <c r="C114" s="40"/>
      <c r="D114" s="27" t="s">
        <v>57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 t="s">
        <v>70</v>
      </c>
      <c r="R114" s="27"/>
      <c r="S114" s="27"/>
      <c r="T114" s="27"/>
      <c r="U114" s="27"/>
      <c r="V114" s="27" t="s">
        <v>71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6" t="s">
        <v>111</v>
      </c>
      <c r="AG114" s="26"/>
      <c r="AH114" s="26"/>
      <c r="AI114" s="26"/>
      <c r="AJ114" s="26"/>
      <c r="AK114" s="30" t="s">
        <v>112</v>
      </c>
      <c r="AL114" s="30"/>
      <c r="AM114" s="30"/>
      <c r="AN114" s="30"/>
      <c r="AO114" s="30"/>
      <c r="AP114" s="50" t="s">
        <v>182</v>
      </c>
      <c r="AQ114" s="50"/>
      <c r="AR114" s="50"/>
      <c r="AS114" s="50"/>
      <c r="AT114" s="50"/>
      <c r="AU114" s="26" t="s">
        <v>113</v>
      </c>
      <c r="AV114" s="26"/>
      <c r="AW114" s="26"/>
      <c r="AX114" s="26"/>
      <c r="AY114" s="26"/>
      <c r="AZ114" s="30" t="s">
        <v>114</v>
      </c>
      <c r="BA114" s="30"/>
      <c r="BB114" s="30"/>
      <c r="BC114" s="30"/>
      <c r="BD114" s="30"/>
      <c r="BE114" s="50" t="s">
        <v>182</v>
      </c>
      <c r="BF114" s="50"/>
      <c r="BG114" s="50"/>
      <c r="BH114" s="50"/>
      <c r="BI114" s="50"/>
      <c r="BJ114" s="26" t="s">
        <v>105</v>
      </c>
      <c r="BK114" s="26"/>
      <c r="BL114" s="26"/>
      <c r="BM114" s="26"/>
      <c r="BN114" s="26"/>
      <c r="BO114" s="30" t="s">
        <v>106</v>
      </c>
      <c r="BP114" s="30"/>
      <c r="BQ114" s="30"/>
      <c r="BR114" s="30"/>
      <c r="BS114" s="30"/>
      <c r="BT114" s="50" t="s">
        <v>182</v>
      </c>
      <c r="BU114" s="50"/>
      <c r="BV114" s="50"/>
      <c r="BW114" s="50"/>
      <c r="BX114" s="50"/>
      <c r="CA114" t="s">
        <v>37</v>
      </c>
    </row>
    <row r="115" spans="1:79" s="6" customFormat="1" ht="15" customHeight="1" x14ac:dyDescent="0.2">
      <c r="A115" s="85">
        <v>0</v>
      </c>
      <c r="B115" s="86"/>
      <c r="C115" s="86"/>
      <c r="D115" s="110" t="s">
        <v>181</v>
      </c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CA115" s="6" t="s">
        <v>38</v>
      </c>
    </row>
    <row r="116" spans="1:79" s="98" customFormat="1" ht="28.5" customHeight="1" x14ac:dyDescent="0.2">
      <c r="A116" s="88">
        <v>0</v>
      </c>
      <c r="B116" s="89"/>
      <c r="C116" s="89"/>
      <c r="D116" s="113" t="s">
        <v>183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3"/>
      <c r="Q116" s="27" t="s">
        <v>184</v>
      </c>
      <c r="R116" s="27"/>
      <c r="S116" s="27"/>
      <c r="T116" s="27"/>
      <c r="U116" s="27"/>
      <c r="V116" s="27" t="s">
        <v>185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4">
        <v>0</v>
      </c>
      <c r="AG116" s="114"/>
      <c r="AH116" s="114"/>
      <c r="AI116" s="114"/>
      <c r="AJ116" s="114"/>
      <c r="AK116" s="114">
        <v>0</v>
      </c>
      <c r="AL116" s="114"/>
      <c r="AM116" s="114"/>
      <c r="AN116" s="114"/>
      <c r="AO116" s="114"/>
      <c r="AP116" s="114">
        <v>0</v>
      </c>
      <c r="AQ116" s="114"/>
      <c r="AR116" s="114"/>
      <c r="AS116" s="114"/>
      <c r="AT116" s="114"/>
      <c r="AU116" s="114">
        <v>0</v>
      </c>
      <c r="AV116" s="114"/>
      <c r="AW116" s="114"/>
      <c r="AX116" s="114"/>
      <c r="AY116" s="114"/>
      <c r="AZ116" s="114">
        <v>3191768</v>
      </c>
      <c r="BA116" s="114"/>
      <c r="BB116" s="114"/>
      <c r="BC116" s="114"/>
      <c r="BD116" s="114"/>
      <c r="BE116" s="114">
        <v>3191768</v>
      </c>
      <c r="BF116" s="114"/>
      <c r="BG116" s="114"/>
      <c r="BH116" s="114"/>
      <c r="BI116" s="114"/>
      <c r="BJ116" s="114">
        <v>0</v>
      </c>
      <c r="BK116" s="114"/>
      <c r="BL116" s="114"/>
      <c r="BM116" s="114"/>
      <c r="BN116" s="114"/>
      <c r="BO116" s="114">
        <v>902488</v>
      </c>
      <c r="BP116" s="114"/>
      <c r="BQ116" s="114"/>
      <c r="BR116" s="114"/>
      <c r="BS116" s="114"/>
      <c r="BT116" s="114">
        <v>902488</v>
      </c>
      <c r="BU116" s="114"/>
      <c r="BV116" s="114"/>
      <c r="BW116" s="114"/>
      <c r="BX116" s="114"/>
    </row>
    <row r="117" spans="1:79" s="98" customFormat="1" ht="30" customHeight="1" x14ac:dyDescent="0.2">
      <c r="A117" s="88">
        <v>0</v>
      </c>
      <c r="B117" s="89"/>
      <c r="C117" s="89"/>
      <c r="D117" s="113" t="s">
        <v>186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3"/>
      <c r="Q117" s="27" t="s">
        <v>184</v>
      </c>
      <c r="R117" s="27"/>
      <c r="S117" s="27"/>
      <c r="T117" s="27"/>
      <c r="U117" s="27"/>
      <c r="V117" s="27" t="s">
        <v>185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4">
        <v>0</v>
      </c>
      <c r="AG117" s="114"/>
      <c r="AH117" s="114"/>
      <c r="AI117" s="114"/>
      <c r="AJ117" s="114"/>
      <c r="AK117" s="114">
        <v>0</v>
      </c>
      <c r="AL117" s="114"/>
      <c r="AM117" s="114"/>
      <c r="AN117" s="114"/>
      <c r="AO117" s="114"/>
      <c r="AP117" s="114">
        <v>0</v>
      </c>
      <c r="AQ117" s="114"/>
      <c r="AR117" s="114"/>
      <c r="AS117" s="114"/>
      <c r="AT117" s="114"/>
      <c r="AU117" s="114">
        <v>0</v>
      </c>
      <c r="AV117" s="114"/>
      <c r="AW117" s="114"/>
      <c r="AX117" s="114"/>
      <c r="AY117" s="114"/>
      <c r="AZ117" s="114">
        <v>17132607</v>
      </c>
      <c r="BA117" s="114"/>
      <c r="BB117" s="114"/>
      <c r="BC117" s="114"/>
      <c r="BD117" s="114"/>
      <c r="BE117" s="114">
        <v>17132607</v>
      </c>
      <c r="BF117" s="114"/>
      <c r="BG117" s="114"/>
      <c r="BH117" s="114"/>
      <c r="BI117" s="114"/>
      <c r="BJ117" s="114">
        <v>0</v>
      </c>
      <c r="BK117" s="114"/>
      <c r="BL117" s="114"/>
      <c r="BM117" s="114"/>
      <c r="BN117" s="114"/>
      <c r="BO117" s="114">
        <v>0</v>
      </c>
      <c r="BP117" s="114"/>
      <c r="BQ117" s="114"/>
      <c r="BR117" s="114"/>
      <c r="BS117" s="114"/>
      <c r="BT117" s="114">
        <v>0</v>
      </c>
      <c r="BU117" s="114"/>
      <c r="BV117" s="114"/>
      <c r="BW117" s="114"/>
      <c r="BX117" s="114"/>
    </row>
    <row r="118" spans="1:79" s="98" customFormat="1" ht="30" customHeight="1" x14ac:dyDescent="0.2">
      <c r="A118" s="88">
        <v>0</v>
      </c>
      <c r="B118" s="89"/>
      <c r="C118" s="89"/>
      <c r="D118" s="113" t="s">
        <v>187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27" t="s">
        <v>184</v>
      </c>
      <c r="R118" s="27"/>
      <c r="S118" s="27"/>
      <c r="T118" s="27"/>
      <c r="U118" s="27"/>
      <c r="V118" s="27" t="s">
        <v>185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4">
        <v>0</v>
      </c>
      <c r="AG118" s="114"/>
      <c r="AH118" s="114"/>
      <c r="AI118" s="114"/>
      <c r="AJ118" s="114"/>
      <c r="AK118" s="114">
        <v>0</v>
      </c>
      <c r="AL118" s="114"/>
      <c r="AM118" s="114"/>
      <c r="AN118" s="114"/>
      <c r="AO118" s="114"/>
      <c r="AP118" s="114">
        <v>0</v>
      </c>
      <c r="AQ118" s="114"/>
      <c r="AR118" s="114"/>
      <c r="AS118" s="114"/>
      <c r="AT118" s="114"/>
      <c r="AU118" s="114">
        <v>0</v>
      </c>
      <c r="AV118" s="114"/>
      <c r="AW118" s="114"/>
      <c r="AX118" s="114"/>
      <c r="AY118" s="114"/>
      <c r="AZ118" s="114">
        <v>49000</v>
      </c>
      <c r="BA118" s="114"/>
      <c r="BB118" s="114"/>
      <c r="BC118" s="114"/>
      <c r="BD118" s="114"/>
      <c r="BE118" s="114">
        <v>49000</v>
      </c>
      <c r="BF118" s="114"/>
      <c r="BG118" s="114"/>
      <c r="BH118" s="114"/>
      <c r="BI118" s="114"/>
      <c r="BJ118" s="114">
        <v>0</v>
      </c>
      <c r="BK118" s="114"/>
      <c r="BL118" s="114"/>
      <c r="BM118" s="114"/>
      <c r="BN118" s="114"/>
      <c r="BO118" s="114">
        <v>0</v>
      </c>
      <c r="BP118" s="114"/>
      <c r="BQ118" s="114"/>
      <c r="BR118" s="114"/>
      <c r="BS118" s="114"/>
      <c r="BT118" s="114">
        <v>0</v>
      </c>
      <c r="BU118" s="114"/>
      <c r="BV118" s="114"/>
      <c r="BW118" s="114"/>
      <c r="BX118" s="114"/>
    </row>
    <row r="119" spans="1:79" s="6" customFormat="1" ht="15" customHeight="1" x14ac:dyDescent="0.2">
      <c r="A119" s="85">
        <v>0</v>
      </c>
      <c r="B119" s="86"/>
      <c r="C119" s="86"/>
      <c r="D119" s="112" t="s">
        <v>188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1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</row>
    <row r="120" spans="1:79" s="98" customFormat="1" ht="28.5" customHeight="1" x14ac:dyDescent="0.2">
      <c r="A120" s="88">
        <v>0</v>
      </c>
      <c r="B120" s="89"/>
      <c r="C120" s="89"/>
      <c r="D120" s="113" t="s">
        <v>189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27" t="s">
        <v>190</v>
      </c>
      <c r="R120" s="27"/>
      <c r="S120" s="27"/>
      <c r="T120" s="27"/>
      <c r="U120" s="27"/>
      <c r="V120" s="27" t="s">
        <v>191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4">
        <v>0</v>
      </c>
      <c r="AG120" s="114"/>
      <c r="AH120" s="114"/>
      <c r="AI120" s="114"/>
      <c r="AJ120" s="114"/>
      <c r="AK120" s="114">
        <v>0</v>
      </c>
      <c r="AL120" s="114"/>
      <c r="AM120" s="114"/>
      <c r="AN120" s="114"/>
      <c r="AO120" s="114"/>
      <c r="AP120" s="114">
        <v>0</v>
      </c>
      <c r="AQ120" s="114"/>
      <c r="AR120" s="114"/>
      <c r="AS120" s="114"/>
      <c r="AT120" s="114"/>
      <c r="AU120" s="114">
        <v>0</v>
      </c>
      <c r="AV120" s="114"/>
      <c r="AW120" s="114"/>
      <c r="AX120" s="114"/>
      <c r="AY120" s="114"/>
      <c r="AZ120" s="114">
        <v>18</v>
      </c>
      <c r="BA120" s="114"/>
      <c r="BB120" s="114"/>
      <c r="BC120" s="114"/>
      <c r="BD120" s="114"/>
      <c r="BE120" s="114">
        <v>18</v>
      </c>
      <c r="BF120" s="114"/>
      <c r="BG120" s="114"/>
      <c r="BH120" s="114"/>
      <c r="BI120" s="114"/>
      <c r="BJ120" s="114">
        <v>0</v>
      </c>
      <c r="BK120" s="114"/>
      <c r="BL120" s="114"/>
      <c r="BM120" s="114"/>
      <c r="BN120" s="114"/>
      <c r="BO120" s="114">
        <v>4</v>
      </c>
      <c r="BP120" s="114"/>
      <c r="BQ120" s="114"/>
      <c r="BR120" s="114"/>
      <c r="BS120" s="114"/>
      <c r="BT120" s="114">
        <v>4</v>
      </c>
      <c r="BU120" s="114"/>
      <c r="BV120" s="114"/>
      <c r="BW120" s="114"/>
      <c r="BX120" s="114"/>
    </row>
    <row r="121" spans="1:79" s="98" customFormat="1" ht="30" customHeight="1" x14ac:dyDescent="0.2">
      <c r="A121" s="88">
        <v>0</v>
      </c>
      <c r="B121" s="89"/>
      <c r="C121" s="89"/>
      <c r="D121" s="113" t="s">
        <v>192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3"/>
      <c r="Q121" s="27" t="s">
        <v>190</v>
      </c>
      <c r="R121" s="27"/>
      <c r="S121" s="27"/>
      <c r="T121" s="27"/>
      <c r="U121" s="27"/>
      <c r="V121" s="27" t="s">
        <v>191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4">
        <v>0</v>
      </c>
      <c r="AG121" s="114"/>
      <c r="AH121" s="114"/>
      <c r="AI121" s="114"/>
      <c r="AJ121" s="114"/>
      <c r="AK121" s="114">
        <v>0</v>
      </c>
      <c r="AL121" s="114"/>
      <c r="AM121" s="114"/>
      <c r="AN121" s="114"/>
      <c r="AO121" s="114"/>
      <c r="AP121" s="114">
        <v>0</v>
      </c>
      <c r="AQ121" s="114"/>
      <c r="AR121" s="114"/>
      <c r="AS121" s="114"/>
      <c r="AT121" s="114"/>
      <c r="AU121" s="114">
        <v>0</v>
      </c>
      <c r="AV121" s="114"/>
      <c r="AW121" s="114"/>
      <c r="AX121" s="114"/>
      <c r="AY121" s="114"/>
      <c r="AZ121" s="114">
        <v>51</v>
      </c>
      <c r="BA121" s="114"/>
      <c r="BB121" s="114"/>
      <c r="BC121" s="114"/>
      <c r="BD121" s="114"/>
      <c r="BE121" s="114">
        <v>51</v>
      </c>
      <c r="BF121" s="114"/>
      <c r="BG121" s="114"/>
      <c r="BH121" s="114"/>
      <c r="BI121" s="114"/>
      <c r="BJ121" s="114">
        <v>0</v>
      </c>
      <c r="BK121" s="114"/>
      <c r="BL121" s="114"/>
      <c r="BM121" s="114"/>
      <c r="BN121" s="114"/>
      <c r="BO121" s="114">
        <v>0</v>
      </c>
      <c r="BP121" s="114"/>
      <c r="BQ121" s="114"/>
      <c r="BR121" s="114"/>
      <c r="BS121" s="114"/>
      <c r="BT121" s="114">
        <v>0</v>
      </c>
      <c r="BU121" s="114"/>
      <c r="BV121" s="114"/>
      <c r="BW121" s="114"/>
      <c r="BX121" s="114"/>
    </row>
    <row r="122" spans="1:79" s="98" customFormat="1" ht="30" customHeight="1" x14ac:dyDescent="0.2">
      <c r="A122" s="88">
        <v>0</v>
      </c>
      <c r="B122" s="89"/>
      <c r="C122" s="89"/>
      <c r="D122" s="113" t="s">
        <v>193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27" t="s">
        <v>190</v>
      </c>
      <c r="R122" s="27"/>
      <c r="S122" s="27"/>
      <c r="T122" s="27"/>
      <c r="U122" s="27"/>
      <c r="V122" s="27" t="s">
        <v>191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4">
        <v>0</v>
      </c>
      <c r="AG122" s="114"/>
      <c r="AH122" s="114"/>
      <c r="AI122" s="114"/>
      <c r="AJ122" s="114"/>
      <c r="AK122" s="114">
        <v>0</v>
      </c>
      <c r="AL122" s="114"/>
      <c r="AM122" s="114"/>
      <c r="AN122" s="114"/>
      <c r="AO122" s="114"/>
      <c r="AP122" s="114">
        <v>0</v>
      </c>
      <c r="AQ122" s="114"/>
      <c r="AR122" s="114"/>
      <c r="AS122" s="114"/>
      <c r="AT122" s="114"/>
      <c r="AU122" s="114">
        <v>0</v>
      </c>
      <c r="AV122" s="114"/>
      <c r="AW122" s="114"/>
      <c r="AX122" s="114"/>
      <c r="AY122" s="114"/>
      <c r="AZ122" s="114">
        <v>1</v>
      </c>
      <c r="BA122" s="114"/>
      <c r="BB122" s="114"/>
      <c r="BC122" s="114"/>
      <c r="BD122" s="114"/>
      <c r="BE122" s="114">
        <v>1</v>
      </c>
      <c r="BF122" s="114"/>
      <c r="BG122" s="114"/>
      <c r="BH122" s="114"/>
      <c r="BI122" s="114"/>
      <c r="BJ122" s="114">
        <v>0</v>
      </c>
      <c r="BK122" s="114"/>
      <c r="BL122" s="114"/>
      <c r="BM122" s="114"/>
      <c r="BN122" s="114"/>
      <c r="BO122" s="114">
        <v>0</v>
      </c>
      <c r="BP122" s="114"/>
      <c r="BQ122" s="114"/>
      <c r="BR122" s="114"/>
      <c r="BS122" s="114"/>
      <c r="BT122" s="114">
        <v>0</v>
      </c>
      <c r="BU122" s="114"/>
      <c r="BV122" s="114"/>
      <c r="BW122" s="114"/>
      <c r="BX122" s="114"/>
    </row>
    <row r="123" spans="1:79" s="6" customFormat="1" ht="15" customHeight="1" x14ac:dyDescent="0.2">
      <c r="A123" s="85">
        <v>0</v>
      </c>
      <c r="B123" s="86"/>
      <c r="C123" s="86"/>
      <c r="D123" s="112" t="s">
        <v>194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1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</row>
    <row r="124" spans="1:79" s="98" customFormat="1" ht="28.5" customHeight="1" x14ac:dyDescent="0.2">
      <c r="A124" s="88">
        <v>0</v>
      </c>
      <c r="B124" s="89"/>
      <c r="C124" s="89"/>
      <c r="D124" s="113" t="s">
        <v>195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27" t="s">
        <v>184</v>
      </c>
      <c r="R124" s="27"/>
      <c r="S124" s="27"/>
      <c r="T124" s="27"/>
      <c r="U124" s="27"/>
      <c r="V124" s="27" t="s">
        <v>196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4">
        <v>0</v>
      </c>
      <c r="AG124" s="114"/>
      <c r="AH124" s="114"/>
      <c r="AI124" s="114"/>
      <c r="AJ124" s="114"/>
      <c r="AK124" s="114">
        <v>0</v>
      </c>
      <c r="AL124" s="114"/>
      <c r="AM124" s="114"/>
      <c r="AN124" s="114"/>
      <c r="AO124" s="114"/>
      <c r="AP124" s="114">
        <v>0</v>
      </c>
      <c r="AQ124" s="114"/>
      <c r="AR124" s="114"/>
      <c r="AS124" s="114"/>
      <c r="AT124" s="114"/>
      <c r="AU124" s="114">
        <v>0</v>
      </c>
      <c r="AV124" s="114"/>
      <c r="AW124" s="114"/>
      <c r="AX124" s="114"/>
      <c r="AY124" s="114"/>
      <c r="AZ124" s="114">
        <v>177320</v>
      </c>
      <c r="BA124" s="114"/>
      <c r="BB124" s="114"/>
      <c r="BC124" s="114"/>
      <c r="BD124" s="114"/>
      <c r="BE124" s="114">
        <v>177320</v>
      </c>
      <c r="BF124" s="114"/>
      <c r="BG124" s="114"/>
      <c r="BH124" s="114"/>
      <c r="BI124" s="114"/>
      <c r="BJ124" s="114">
        <v>0</v>
      </c>
      <c r="BK124" s="114"/>
      <c r="BL124" s="114"/>
      <c r="BM124" s="114"/>
      <c r="BN124" s="114"/>
      <c r="BO124" s="114">
        <v>225622</v>
      </c>
      <c r="BP124" s="114"/>
      <c r="BQ124" s="114"/>
      <c r="BR124" s="114"/>
      <c r="BS124" s="114"/>
      <c r="BT124" s="114">
        <v>225622</v>
      </c>
      <c r="BU124" s="114"/>
      <c r="BV124" s="114"/>
      <c r="BW124" s="114"/>
      <c r="BX124" s="114"/>
    </row>
    <row r="125" spans="1:79" s="98" customFormat="1" ht="30" customHeight="1" x14ac:dyDescent="0.2">
      <c r="A125" s="88">
        <v>0</v>
      </c>
      <c r="B125" s="89"/>
      <c r="C125" s="89"/>
      <c r="D125" s="113" t="s">
        <v>197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  <c r="Q125" s="27" t="s">
        <v>184</v>
      </c>
      <c r="R125" s="27"/>
      <c r="S125" s="27"/>
      <c r="T125" s="27"/>
      <c r="U125" s="27"/>
      <c r="V125" s="27" t="s">
        <v>196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4">
        <v>0</v>
      </c>
      <c r="AG125" s="114"/>
      <c r="AH125" s="114"/>
      <c r="AI125" s="114"/>
      <c r="AJ125" s="114"/>
      <c r="AK125" s="114">
        <v>0</v>
      </c>
      <c r="AL125" s="114"/>
      <c r="AM125" s="114"/>
      <c r="AN125" s="114"/>
      <c r="AO125" s="114"/>
      <c r="AP125" s="114">
        <v>0</v>
      </c>
      <c r="AQ125" s="114"/>
      <c r="AR125" s="114"/>
      <c r="AS125" s="114"/>
      <c r="AT125" s="114"/>
      <c r="AU125" s="114">
        <v>0</v>
      </c>
      <c r="AV125" s="114"/>
      <c r="AW125" s="114"/>
      <c r="AX125" s="114"/>
      <c r="AY125" s="114"/>
      <c r="AZ125" s="114">
        <v>335933</v>
      </c>
      <c r="BA125" s="114"/>
      <c r="BB125" s="114"/>
      <c r="BC125" s="114"/>
      <c r="BD125" s="114"/>
      <c r="BE125" s="114">
        <v>335933</v>
      </c>
      <c r="BF125" s="114"/>
      <c r="BG125" s="114"/>
      <c r="BH125" s="114"/>
      <c r="BI125" s="114"/>
      <c r="BJ125" s="114">
        <v>0</v>
      </c>
      <c r="BK125" s="114"/>
      <c r="BL125" s="114"/>
      <c r="BM125" s="114"/>
      <c r="BN125" s="114"/>
      <c r="BO125" s="114">
        <v>0</v>
      </c>
      <c r="BP125" s="114"/>
      <c r="BQ125" s="114"/>
      <c r="BR125" s="114"/>
      <c r="BS125" s="114"/>
      <c r="BT125" s="114">
        <v>0</v>
      </c>
      <c r="BU125" s="114"/>
      <c r="BV125" s="114"/>
      <c r="BW125" s="114"/>
      <c r="BX125" s="114"/>
    </row>
    <row r="126" spans="1:79" s="98" customFormat="1" ht="30" customHeight="1" x14ac:dyDescent="0.2">
      <c r="A126" s="88">
        <v>0</v>
      </c>
      <c r="B126" s="89"/>
      <c r="C126" s="89"/>
      <c r="D126" s="113" t="s">
        <v>198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27" t="s">
        <v>184</v>
      </c>
      <c r="R126" s="27"/>
      <c r="S126" s="27"/>
      <c r="T126" s="27"/>
      <c r="U126" s="27"/>
      <c r="V126" s="27" t="s">
        <v>196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4">
        <v>0</v>
      </c>
      <c r="AG126" s="114"/>
      <c r="AH126" s="114"/>
      <c r="AI126" s="114"/>
      <c r="AJ126" s="114"/>
      <c r="AK126" s="114">
        <v>0</v>
      </c>
      <c r="AL126" s="114"/>
      <c r="AM126" s="114"/>
      <c r="AN126" s="114"/>
      <c r="AO126" s="114"/>
      <c r="AP126" s="114">
        <v>0</v>
      </c>
      <c r="AQ126" s="114"/>
      <c r="AR126" s="114"/>
      <c r="AS126" s="114"/>
      <c r="AT126" s="114"/>
      <c r="AU126" s="114">
        <v>0</v>
      </c>
      <c r="AV126" s="114"/>
      <c r="AW126" s="114"/>
      <c r="AX126" s="114"/>
      <c r="AY126" s="114"/>
      <c r="AZ126" s="114">
        <v>49000</v>
      </c>
      <c r="BA126" s="114"/>
      <c r="BB126" s="114"/>
      <c r="BC126" s="114"/>
      <c r="BD126" s="114"/>
      <c r="BE126" s="114">
        <v>49000</v>
      </c>
      <c r="BF126" s="114"/>
      <c r="BG126" s="114"/>
      <c r="BH126" s="114"/>
      <c r="BI126" s="114"/>
      <c r="BJ126" s="114">
        <v>0</v>
      </c>
      <c r="BK126" s="114"/>
      <c r="BL126" s="114"/>
      <c r="BM126" s="114"/>
      <c r="BN126" s="114"/>
      <c r="BO126" s="114">
        <v>0</v>
      </c>
      <c r="BP126" s="114"/>
      <c r="BQ126" s="114"/>
      <c r="BR126" s="114"/>
      <c r="BS126" s="114"/>
      <c r="BT126" s="114">
        <v>0</v>
      </c>
      <c r="BU126" s="114"/>
      <c r="BV126" s="114"/>
      <c r="BW126" s="114"/>
      <c r="BX126" s="114"/>
    </row>
    <row r="127" spans="1:79" s="6" customFormat="1" ht="15" customHeight="1" x14ac:dyDescent="0.2">
      <c r="A127" s="85">
        <v>0</v>
      </c>
      <c r="B127" s="86"/>
      <c r="C127" s="86"/>
      <c r="D127" s="112" t="s">
        <v>199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1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</row>
    <row r="128" spans="1:79" s="98" customFormat="1" ht="28.5" customHeight="1" x14ac:dyDescent="0.2">
      <c r="A128" s="88">
        <v>0</v>
      </c>
      <c r="B128" s="89"/>
      <c r="C128" s="89"/>
      <c r="D128" s="113" t="s">
        <v>200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201</v>
      </c>
      <c r="R128" s="27"/>
      <c r="S128" s="27"/>
      <c r="T128" s="27"/>
      <c r="U128" s="27"/>
      <c r="V128" s="27" t="s">
        <v>196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4">
        <v>0</v>
      </c>
      <c r="AG128" s="114"/>
      <c r="AH128" s="114"/>
      <c r="AI128" s="114"/>
      <c r="AJ128" s="114"/>
      <c r="AK128" s="114">
        <v>0</v>
      </c>
      <c r="AL128" s="114"/>
      <c r="AM128" s="114"/>
      <c r="AN128" s="114"/>
      <c r="AO128" s="114"/>
      <c r="AP128" s="114">
        <v>0</v>
      </c>
      <c r="AQ128" s="114"/>
      <c r="AR128" s="114"/>
      <c r="AS128" s="114"/>
      <c r="AT128" s="114"/>
      <c r="AU128" s="114">
        <v>0</v>
      </c>
      <c r="AV128" s="114"/>
      <c r="AW128" s="114"/>
      <c r="AX128" s="114"/>
      <c r="AY128" s="114"/>
      <c r="AZ128" s="114">
        <v>100</v>
      </c>
      <c r="BA128" s="114"/>
      <c r="BB128" s="114"/>
      <c r="BC128" s="114"/>
      <c r="BD128" s="114"/>
      <c r="BE128" s="114">
        <v>100</v>
      </c>
      <c r="BF128" s="114"/>
      <c r="BG128" s="114"/>
      <c r="BH128" s="114"/>
      <c r="BI128" s="114"/>
      <c r="BJ128" s="114">
        <v>0</v>
      </c>
      <c r="BK128" s="114"/>
      <c r="BL128" s="114"/>
      <c r="BM128" s="114"/>
      <c r="BN128" s="114"/>
      <c r="BO128" s="114">
        <v>100</v>
      </c>
      <c r="BP128" s="114"/>
      <c r="BQ128" s="114"/>
      <c r="BR128" s="114"/>
      <c r="BS128" s="114"/>
      <c r="BT128" s="114">
        <v>100</v>
      </c>
      <c r="BU128" s="114"/>
      <c r="BV128" s="114"/>
      <c r="BW128" s="114"/>
      <c r="BX128" s="114"/>
    </row>
    <row r="129" spans="1:79" s="98" customFormat="1" ht="30" customHeight="1" x14ac:dyDescent="0.2">
      <c r="A129" s="88">
        <v>0</v>
      </c>
      <c r="B129" s="89"/>
      <c r="C129" s="89"/>
      <c r="D129" s="113" t="s">
        <v>202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27" t="s">
        <v>201</v>
      </c>
      <c r="R129" s="27"/>
      <c r="S129" s="27"/>
      <c r="T129" s="27"/>
      <c r="U129" s="27"/>
      <c r="V129" s="27" t="s">
        <v>196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114">
        <v>0</v>
      </c>
      <c r="AG129" s="114"/>
      <c r="AH129" s="114"/>
      <c r="AI129" s="114"/>
      <c r="AJ129" s="114"/>
      <c r="AK129" s="114">
        <v>0</v>
      </c>
      <c r="AL129" s="114"/>
      <c r="AM129" s="114"/>
      <c r="AN129" s="114"/>
      <c r="AO129" s="114"/>
      <c r="AP129" s="114">
        <v>0</v>
      </c>
      <c r="AQ129" s="114"/>
      <c r="AR129" s="114"/>
      <c r="AS129" s="114"/>
      <c r="AT129" s="114"/>
      <c r="AU129" s="114">
        <v>0</v>
      </c>
      <c r="AV129" s="114"/>
      <c r="AW129" s="114"/>
      <c r="AX129" s="114"/>
      <c r="AY129" s="114"/>
      <c r="AZ129" s="114">
        <v>100</v>
      </c>
      <c r="BA129" s="114"/>
      <c r="BB129" s="114"/>
      <c r="BC129" s="114"/>
      <c r="BD129" s="114"/>
      <c r="BE129" s="114">
        <v>100</v>
      </c>
      <c r="BF129" s="114"/>
      <c r="BG129" s="114"/>
      <c r="BH129" s="114"/>
      <c r="BI129" s="114"/>
      <c r="BJ129" s="114">
        <v>0</v>
      </c>
      <c r="BK129" s="114"/>
      <c r="BL129" s="114"/>
      <c r="BM129" s="114"/>
      <c r="BN129" s="114"/>
      <c r="BO129" s="114">
        <v>0</v>
      </c>
      <c r="BP129" s="114"/>
      <c r="BQ129" s="114"/>
      <c r="BR129" s="114"/>
      <c r="BS129" s="114"/>
      <c r="BT129" s="114">
        <v>0</v>
      </c>
      <c r="BU129" s="114"/>
      <c r="BV129" s="114"/>
      <c r="BW129" s="114"/>
      <c r="BX129" s="114"/>
    </row>
    <row r="130" spans="1:79" s="98" customFormat="1" ht="15" customHeight="1" x14ac:dyDescent="0.2">
      <c r="A130" s="88">
        <v>0</v>
      </c>
      <c r="B130" s="89"/>
      <c r="C130" s="89"/>
      <c r="D130" s="113" t="s">
        <v>203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27" t="s">
        <v>201</v>
      </c>
      <c r="R130" s="27"/>
      <c r="S130" s="27"/>
      <c r="T130" s="27"/>
      <c r="U130" s="27"/>
      <c r="V130" s="27" t="s">
        <v>196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4">
        <v>0</v>
      </c>
      <c r="AG130" s="114"/>
      <c r="AH130" s="114"/>
      <c r="AI130" s="114"/>
      <c r="AJ130" s="114"/>
      <c r="AK130" s="114">
        <v>0</v>
      </c>
      <c r="AL130" s="114"/>
      <c r="AM130" s="114"/>
      <c r="AN130" s="114"/>
      <c r="AO130" s="114"/>
      <c r="AP130" s="114">
        <v>0</v>
      </c>
      <c r="AQ130" s="114"/>
      <c r="AR130" s="114"/>
      <c r="AS130" s="114"/>
      <c r="AT130" s="114"/>
      <c r="AU130" s="114">
        <v>0</v>
      </c>
      <c r="AV130" s="114"/>
      <c r="AW130" s="114"/>
      <c r="AX130" s="114"/>
      <c r="AY130" s="114"/>
      <c r="AZ130" s="114">
        <v>100</v>
      </c>
      <c r="BA130" s="114"/>
      <c r="BB130" s="114"/>
      <c r="BC130" s="114"/>
      <c r="BD130" s="114"/>
      <c r="BE130" s="114">
        <v>100</v>
      </c>
      <c r="BF130" s="114"/>
      <c r="BG130" s="114"/>
      <c r="BH130" s="114"/>
      <c r="BI130" s="114"/>
      <c r="BJ130" s="114">
        <v>0</v>
      </c>
      <c r="BK130" s="114"/>
      <c r="BL130" s="114"/>
      <c r="BM130" s="114"/>
      <c r="BN130" s="114"/>
      <c r="BO130" s="114">
        <v>0</v>
      </c>
      <c r="BP130" s="114"/>
      <c r="BQ130" s="114"/>
      <c r="BR130" s="114"/>
      <c r="BS130" s="114"/>
      <c r="BT130" s="114">
        <v>0</v>
      </c>
      <c r="BU130" s="114"/>
      <c r="BV130" s="114"/>
      <c r="BW130" s="114"/>
      <c r="BX130" s="114"/>
    </row>
    <row r="132" spans="1:79" ht="14.25" customHeight="1" x14ac:dyDescent="0.2">
      <c r="A132" s="29" t="s">
        <v>325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23.1" customHeight="1" x14ac:dyDescent="0.2">
      <c r="A133" s="54" t="s">
        <v>6</v>
      </c>
      <c r="B133" s="55"/>
      <c r="C133" s="55"/>
      <c r="D133" s="27" t="s">
        <v>9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 t="s">
        <v>8</v>
      </c>
      <c r="R133" s="27"/>
      <c r="S133" s="27"/>
      <c r="T133" s="27"/>
      <c r="U133" s="27"/>
      <c r="V133" s="27" t="s">
        <v>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36" t="s">
        <v>316</v>
      </c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8"/>
      <c r="AU133" s="36" t="s">
        <v>321</v>
      </c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8"/>
    </row>
    <row r="134" spans="1:79" ht="28.5" customHeight="1" x14ac:dyDescent="0.2">
      <c r="A134" s="57"/>
      <c r="B134" s="58"/>
      <c r="C134" s="5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 t="s">
        <v>4</v>
      </c>
      <c r="AG134" s="27"/>
      <c r="AH134" s="27"/>
      <c r="AI134" s="27"/>
      <c r="AJ134" s="27"/>
      <c r="AK134" s="27" t="s">
        <v>3</v>
      </c>
      <c r="AL134" s="27"/>
      <c r="AM134" s="27"/>
      <c r="AN134" s="27"/>
      <c r="AO134" s="27"/>
      <c r="AP134" s="27" t="s">
        <v>123</v>
      </c>
      <c r="AQ134" s="27"/>
      <c r="AR134" s="27"/>
      <c r="AS134" s="27"/>
      <c r="AT134" s="27"/>
      <c r="AU134" s="27" t="s">
        <v>4</v>
      </c>
      <c r="AV134" s="27"/>
      <c r="AW134" s="27"/>
      <c r="AX134" s="27"/>
      <c r="AY134" s="27"/>
      <c r="AZ134" s="27" t="s">
        <v>3</v>
      </c>
      <c r="BA134" s="27"/>
      <c r="BB134" s="27"/>
      <c r="BC134" s="27"/>
      <c r="BD134" s="27"/>
      <c r="BE134" s="27" t="s">
        <v>90</v>
      </c>
      <c r="BF134" s="27"/>
      <c r="BG134" s="27"/>
      <c r="BH134" s="27"/>
      <c r="BI134" s="27"/>
    </row>
    <row r="135" spans="1:79" ht="15" customHeight="1" x14ac:dyDescent="0.2">
      <c r="A135" s="36">
        <v>1</v>
      </c>
      <c r="B135" s="37"/>
      <c r="C135" s="37"/>
      <c r="D135" s="27">
        <v>2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>
        <v>3</v>
      </c>
      <c r="R135" s="27"/>
      <c r="S135" s="27"/>
      <c r="T135" s="27"/>
      <c r="U135" s="27"/>
      <c r="V135" s="27">
        <v>4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>
        <v>5</v>
      </c>
      <c r="AG135" s="27"/>
      <c r="AH135" s="27"/>
      <c r="AI135" s="27"/>
      <c r="AJ135" s="27"/>
      <c r="AK135" s="27">
        <v>6</v>
      </c>
      <c r="AL135" s="27"/>
      <c r="AM135" s="27"/>
      <c r="AN135" s="27"/>
      <c r="AO135" s="27"/>
      <c r="AP135" s="27">
        <v>7</v>
      </c>
      <c r="AQ135" s="27"/>
      <c r="AR135" s="27"/>
      <c r="AS135" s="27"/>
      <c r="AT135" s="27"/>
      <c r="AU135" s="27">
        <v>8</v>
      </c>
      <c r="AV135" s="27"/>
      <c r="AW135" s="27"/>
      <c r="AX135" s="27"/>
      <c r="AY135" s="27"/>
      <c r="AZ135" s="27">
        <v>9</v>
      </c>
      <c r="BA135" s="27"/>
      <c r="BB135" s="27"/>
      <c r="BC135" s="27"/>
      <c r="BD135" s="27"/>
      <c r="BE135" s="27">
        <v>10</v>
      </c>
      <c r="BF135" s="27"/>
      <c r="BG135" s="27"/>
      <c r="BH135" s="27"/>
      <c r="BI135" s="27"/>
    </row>
    <row r="136" spans="1:79" ht="15.75" hidden="1" customHeight="1" x14ac:dyDescent="0.2">
      <c r="A136" s="39" t="s">
        <v>154</v>
      </c>
      <c r="B136" s="40"/>
      <c r="C136" s="40"/>
      <c r="D136" s="27" t="s">
        <v>57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 t="s">
        <v>70</v>
      </c>
      <c r="R136" s="27"/>
      <c r="S136" s="27"/>
      <c r="T136" s="27"/>
      <c r="U136" s="27"/>
      <c r="V136" s="27" t="s">
        <v>71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6" t="s">
        <v>107</v>
      </c>
      <c r="AG136" s="26"/>
      <c r="AH136" s="26"/>
      <c r="AI136" s="26"/>
      <c r="AJ136" s="26"/>
      <c r="AK136" s="30" t="s">
        <v>108</v>
      </c>
      <c r="AL136" s="30"/>
      <c r="AM136" s="30"/>
      <c r="AN136" s="30"/>
      <c r="AO136" s="30"/>
      <c r="AP136" s="50" t="s">
        <v>182</v>
      </c>
      <c r="AQ136" s="50"/>
      <c r="AR136" s="50"/>
      <c r="AS136" s="50"/>
      <c r="AT136" s="50"/>
      <c r="AU136" s="26" t="s">
        <v>109</v>
      </c>
      <c r="AV136" s="26"/>
      <c r="AW136" s="26"/>
      <c r="AX136" s="26"/>
      <c r="AY136" s="26"/>
      <c r="AZ136" s="30" t="s">
        <v>110</v>
      </c>
      <c r="BA136" s="30"/>
      <c r="BB136" s="30"/>
      <c r="BC136" s="30"/>
      <c r="BD136" s="30"/>
      <c r="BE136" s="50" t="s">
        <v>182</v>
      </c>
      <c r="BF136" s="50"/>
      <c r="BG136" s="50"/>
      <c r="BH136" s="50"/>
      <c r="BI136" s="50"/>
      <c r="CA136" t="s">
        <v>39</v>
      </c>
    </row>
    <row r="137" spans="1:79" s="6" customFormat="1" ht="14.25" x14ac:dyDescent="0.2">
      <c r="A137" s="85">
        <v>0</v>
      </c>
      <c r="B137" s="86"/>
      <c r="C137" s="86"/>
      <c r="D137" s="110" t="s">
        <v>181</v>
      </c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CA137" s="6" t="s">
        <v>40</v>
      </c>
    </row>
    <row r="138" spans="1:79" s="98" customFormat="1" ht="28.5" customHeight="1" x14ac:dyDescent="0.2">
      <c r="A138" s="88">
        <v>0</v>
      </c>
      <c r="B138" s="89"/>
      <c r="C138" s="89"/>
      <c r="D138" s="113" t="s">
        <v>183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27" t="s">
        <v>184</v>
      </c>
      <c r="R138" s="27"/>
      <c r="S138" s="27"/>
      <c r="T138" s="27"/>
      <c r="U138" s="27"/>
      <c r="V138" s="27" t="s">
        <v>185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4">
        <v>0</v>
      </c>
      <c r="AG138" s="114"/>
      <c r="AH138" s="114"/>
      <c r="AI138" s="114"/>
      <c r="AJ138" s="114"/>
      <c r="AK138" s="114">
        <v>950320</v>
      </c>
      <c r="AL138" s="114"/>
      <c r="AM138" s="114"/>
      <c r="AN138" s="114"/>
      <c r="AO138" s="114"/>
      <c r="AP138" s="114">
        <v>950320</v>
      </c>
      <c r="AQ138" s="114"/>
      <c r="AR138" s="114"/>
      <c r="AS138" s="114"/>
      <c r="AT138" s="114"/>
      <c r="AU138" s="114">
        <v>0</v>
      </c>
      <c r="AV138" s="114"/>
      <c r="AW138" s="114"/>
      <c r="AX138" s="114"/>
      <c r="AY138" s="114"/>
      <c r="AZ138" s="114">
        <v>997836</v>
      </c>
      <c r="BA138" s="114"/>
      <c r="BB138" s="114"/>
      <c r="BC138" s="114"/>
      <c r="BD138" s="114"/>
      <c r="BE138" s="114">
        <v>997836</v>
      </c>
      <c r="BF138" s="114"/>
      <c r="BG138" s="114"/>
      <c r="BH138" s="114"/>
      <c r="BI138" s="114"/>
    </row>
    <row r="139" spans="1:79" s="98" customFormat="1" ht="30" customHeight="1" x14ac:dyDescent="0.2">
      <c r="A139" s="88">
        <v>0</v>
      </c>
      <c r="B139" s="89"/>
      <c r="C139" s="89"/>
      <c r="D139" s="113" t="s">
        <v>186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27" t="s">
        <v>184</v>
      </c>
      <c r="R139" s="27"/>
      <c r="S139" s="27"/>
      <c r="T139" s="27"/>
      <c r="U139" s="27"/>
      <c r="V139" s="27" t="s">
        <v>185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4">
        <v>0</v>
      </c>
      <c r="AG139" s="114"/>
      <c r="AH139" s="114"/>
      <c r="AI139" s="114"/>
      <c r="AJ139" s="114"/>
      <c r="AK139" s="114">
        <v>0</v>
      </c>
      <c r="AL139" s="114"/>
      <c r="AM139" s="114"/>
      <c r="AN139" s="114"/>
      <c r="AO139" s="114"/>
      <c r="AP139" s="114">
        <v>0</v>
      </c>
      <c r="AQ139" s="114"/>
      <c r="AR139" s="114"/>
      <c r="AS139" s="114"/>
      <c r="AT139" s="114"/>
      <c r="AU139" s="114">
        <v>0</v>
      </c>
      <c r="AV139" s="114"/>
      <c r="AW139" s="114"/>
      <c r="AX139" s="114"/>
      <c r="AY139" s="114"/>
      <c r="AZ139" s="114">
        <v>0</v>
      </c>
      <c r="BA139" s="114"/>
      <c r="BB139" s="114"/>
      <c r="BC139" s="114"/>
      <c r="BD139" s="114"/>
      <c r="BE139" s="114">
        <v>0</v>
      </c>
      <c r="BF139" s="114"/>
      <c r="BG139" s="114"/>
      <c r="BH139" s="114"/>
      <c r="BI139" s="114"/>
    </row>
    <row r="140" spans="1:79" s="98" customFormat="1" ht="30" customHeight="1" x14ac:dyDescent="0.2">
      <c r="A140" s="88">
        <v>0</v>
      </c>
      <c r="B140" s="89"/>
      <c r="C140" s="89"/>
      <c r="D140" s="113" t="s">
        <v>187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184</v>
      </c>
      <c r="R140" s="27"/>
      <c r="S140" s="27"/>
      <c r="T140" s="27"/>
      <c r="U140" s="27"/>
      <c r="V140" s="27" t="s">
        <v>185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4">
        <v>0</v>
      </c>
      <c r="AG140" s="114"/>
      <c r="AH140" s="114"/>
      <c r="AI140" s="114"/>
      <c r="AJ140" s="114"/>
      <c r="AK140" s="114">
        <v>0</v>
      </c>
      <c r="AL140" s="114"/>
      <c r="AM140" s="114"/>
      <c r="AN140" s="114"/>
      <c r="AO140" s="114"/>
      <c r="AP140" s="114">
        <v>0</v>
      </c>
      <c r="AQ140" s="114"/>
      <c r="AR140" s="114"/>
      <c r="AS140" s="114"/>
      <c r="AT140" s="114"/>
      <c r="AU140" s="114">
        <v>0</v>
      </c>
      <c r="AV140" s="114"/>
      <c r="AW140" s="114"/>
      <c r="AX140" s="114"/>
      <c r="AY140" s="114"/>
      <c r="AZ140" s="114">
        <v>0</v>
      </c>
      <c r="BA140" s="114"/>
      <c r="BB140" s="114"/>
      <c r="BC140" s="114"/>
      <c r="BD140" s="114"/>
      <c r="BE140" s="114">
        <v>0</v>
      </c>
      <c r="BF140" s="114"/>
      <c r="BG140" s="114"/>
      <c r="BH140" s="114"/>
      <c r="BI140" s="114"/>
    </row>
    <row r="141" spans="1:79" s="6" customFormat="1" ht="14.25" x14ac:dyDescent="0.2">
      <c r="A141" s="85">
        <v>0</v>
      </c>
      <c r="B141" s="86"/>
      <c r="C141" s="86"/>
      <c r="D141" s="112" t="s">
        <v>188</v>
      </c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1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</row>
    <row r="142" spans="1:79" s="98" customFormat="1" ht="28.5" customHeight="1" x14ac:dyDescent="0.2">
      <c r="A142" s="88">
        <v>0</v>
      </c>
      <c r="B142" s="89"/>
      <c r="C142" s="89"/>
      <c r="D142" s="113" t="s">
        <v>189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190</v>
      </c>
      <c r="R142" s="27"/>
      <c r="S142" s="27"/>
      <c r="T142" s="27"/>
      <c r="U142" s="27"/>
      <c r="V142" s="27" t="s">
        <v>191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4">
        <v>0</v>
      </c>
      <c r="AG142" s="114"/>
      <c r="AH142" s="114"/>
      <c r="AI142" s="114"/>
      <c r="AJ142" s="114"/>
      <c r="AK142" s="114">
        <v>4</v>
      </c>
      <c r="AL142" s="114"/>
      <c r="AM142" s="114"/>
      <c r="AN142" s="114"/>
      <c r="AO142" s="114"/>
      <c r="AP142" s="114">
        <v>4</v>
      </c>
      <c r="AQ142" s="114"/>
      <c r="AR142" s="114"/>
      <c r="AS142" s="114"/>
      <c r="AT142" s="114"/>
      <c r="AU142" s="114">
        <v>0</v>
      </c>
      <c r="AV142" s="114"/>
      <c r="AW142" s="114"/>
      <c r="AX142" s="114"/>
      <c r="AY142" s="114"/>
      <c r="AZ142" s="114">
        <v>4</v>
      </c>
      <c r="BA142" s="114"/>
      <c r="BB142" s="114"/>
      <c r="BC142" s="114"/>
      <c r="BD142" s="114"/>
      <c r="BE142" s="114">
        <v>4</v>
      </c>
      <c r="BF142" s="114"/>
      <c r="BG142" s="114"/>
      <c r="BH142" s="114"/>
      <c r="BI142" s="114"/>
    </row>
    <row r="143" spans="1:79" s="98" customFormat="1" ht="30" customHeight="1" x14ac:dyDescent="0.2">
      <c r="A143" s="88">
        <v>0</v>
      </c>
      <c r="B143" s="89"/>
      <c r="C143" s="89"/>
      <c r="D143" s="113" t="s">
        <v>192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27" t="s">
        <v>190</v>
      </c>
      <c r="R143" s="27"/>
      <c r="S143" s="27"/>
      <c r="T143" s="27"/>
      <c r="U143" s="27"/>
      <c r="V143" s="27" t="s">
        <v>191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4">
        <v>0</v>
      </c>
      <c r="AG143" s="114"/>
      <c r="AH143" s="114"/>
      <c r="AI143" s="114"/>
      <c r="AJ143" s="114"/>
      <c r="AK143" s="114">
        <v>0</v>
      </c>
      <c r="AL143" s="114"/>
      <c r="AM143" s="114"/>
      <c r="AN143" s="114"/>
      <c r="AO143" s="114"/>
      <c r="AP143" s="114">
        <v>0</v>
      </c>
      <c r="AQ143" s="114"/>
      <c r="AR143" s="114"/>
      <c r="AS143" s="114"/>
      <c r="AT143" s="114"/>
      <c r="AU143" s="114">
        <v>0</v>
      </c>
      <c r="AV143" s="114"/>
      <c r="AW143" s="114"/>
      <c r="AX143" s="114"/>
      <c r="AY143" s="114"/>
      <c r="AZ143" s="114">
        <v>0</v>
      </c>
      <c r="BA143" s="114"/>
      <c r="BB143" s="114"/>
      <c r="BC143" s="114"/>
      <c r="BD143" s="114"/>
      <c r="BE143" s="114">
        <v>0</v>
      </c>
      <c r="BF143" s="114"/>
      <c r="BG143" s="114"/>
      <c r="BH143" s="114"/>
      <c r="BI143" s="114"/>
    </row>
    <row r="144" spans="1:79" s="98" customFormat="1" ht="30" customHeight="1" x14ac:dyDescent="0.2">
      <c r="A144" s="88">
        <v>0</v>
      </c>
      <c r="B144" s="89"/>
      <c r="C144" s="89"/>
      <c r="D144" s="113" t="s">
        <v>193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27" t="s">
        <v>190</v>
      </c>
      <c r="R144" s="27"/>
      <c r="S144" s="27"/>
      <c r="T144" s="27"/>
      <c r="U144" s="27"/>
      <c r="V144" s="27" t="s">
        <v>191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4">
        <v>0</v>
      </c>
      <c r="AG144" s="114"/>
      <c r="AH144" s="114"/>
      <c r="AI144" s="114"/>
      <c r="AJ144" s="114"/>
      <c r="AK144" s="114">
        <v>0</v>
      </c>
      <c r="AL144" s="114"/>
      <c r="AM144" s="114"/>
      <c r="AN144" s="114"/>
      <c r="AO144" s="114"/>
      <c r="AP144" s="114">
        <v>0</v>
      </c>
      <c r="AQ144" s="114"/>
      <c r="AR144" s="114"/>
      <c r="AS144" s="114"/>
      <c r="AT144" s="114"/>
      <c r="AU144" s="114">
        <v>0</v>
      </c>
      <c r="AV144" s="114"/>
      <c r="AW144" s="114"/>
      <c r="AX144" s="114"/>
      <c r="AY144" s="114"/>
      <c r="AZ144" s="114">
        <v>0</v>
      </c>
      <c r="BA144" s="114"/>
      <c r="BB144" s="114"/>
      <c r="BC144" s="114"/>
      <c r="BD144" s="114"/>
      <c r="BE144" s="114">
        <v>0</v>
      </c>
      <c r="BF144" s="114"/>
      <c r="BG144" s="114"/>
      <c r="BH144" s="114"/>
      <c r="BI144" s="114"/>
    </row>
    <row r="145" spans="1:79" s="6" customFormat="1" ht="14.25" x14ac:dyDescent="0.2">
      <c r="A145" s="85">
        <v>0</v>
      </c>
      <c r="B145" s="86"/>
      <c r="C145" s="86"/>
      <c r="D145" s="112" t="s">
        <v>194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</row>
    <row r="146" spans="1:79" s="98" customFormat="1" ht="28.5" customHeight="1" x14ac:dyDescent="0.2">
      <c r="A146" s="88">
        <v>0</v>
      </c>
      <c r="B146" s="89"/>
      <c r="C146" s="89"/>
      <c r="D146" s="113" t="s">
        <v>195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184</v>
      </c>
      <c r="R146" s="27"/>
      <c r="S146" s="27"/>
      <c r="T146" s="27"/>
      <c r="U146" s="27"/>
      <c r="V146" s="27" t="s">
        <v>196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4">
        <v>0</v>
      </c>
      <c r="AG146" s="114"/>
      <c r="AH146" s="114"/>
      <c r="AI146" s="114"/>
      <c r="AJ146" s="114"/>
      <c r="AK146" s="114">
        <v>237580</v>
      </c>
      <c r="AL146" s="114"/>
      <c r="AM146" s="114"/>
      <c r="AN146" s="114"/>
      <c r="AO146" s="114"/>
      <c r="AP146" s="114">
        <v>237580</v>
      </c>
      <c r="AQ146" s="114"/>
      <c r="AR146" s="114"/>
      <c r="AS146" s="114"/>
      <c r="AT146" s="114"/>
      <c r="AU146" s="114">
        <v>0</v>
      </c>
      <c r="AV146" s="114"/>
      <c r="AW146" s="114"/>
      <c r="AX146" s="114"/>
      <c r="AY146" s="114"/>
      <c r="AZ146" s="114">
        <v>249459</v>
      </c>
      <c r="BA146" s="114"/>
      <c r="BB146" s="114"/>
      <c r="BC146" s="114"/>
      <c r="BD146" s="114"/>
      <c r="BE146" s="114">
        <v>249459</v>
      </c>
      <c r="BF146" s="114"/>
      <c r="BG146" s="114"/>
      <c r="BH146" s="114"/>
      <c r="BI146" s="114"/>
    </row>
    <row r="147" spans="1:79" s="98" customFormat="1" ht="30" customHeight="1" x14ac:dyDescent="0.2">
      <c r="A147" s="88">
        <v>0</v>
      </c>
      <c r="B147" s="89"/>
      <c r="C147" s="89"/>
      <c r="D147" s="113" t="s">
        <v>197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27" t="s">
        <v>184</v>
      </c>
      <c r="R147" s="27"/>
      <c r="S147" s="27"/>
      <c r="T147" s="27"/>
      <c r="U147" s="27"/>
      <c r="V147" s="27" t="s">
        <v>196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4">
        <v>0</v>
      </c>
      <c r="AG147" s="114"/>
      <c r="AH147" s="114"/>
      <c r="AI147" s="114"/>
      <c r="AJ147" s="114"/>
      <c r="AK147" s="114">
        <v>0</v>
      </c>
      <c r="AL147" s="114"/>
      <c r="AM147" s="114"/>
      <c r="AN147" s="114"/>
      <c r="AO147" s="114"/>
      <c r="AP147" s="114">
        <v>0</v>
      </c>
      <c r="AQ147" s="114"/>
      <c r="AR147" s="114"/>
      <c r="AS147" s="114"/>
      <c r="AT147" s="114"/>
      <c r="AU147" s="114">
        <v>0</v>
      </c>
      <c r="AV147" s="114"/>
      <c r="AW147" s="114"/>
      <c r="AX147" s="114"/>
      <c r="AY147" s="114"/>
      <c r="AZ147" s="114">
        <v>0</v>
      </c>
      <c r="BA147" s="114"/>
      <c r="BB147" s="114"/>
      <c r="BC147" s="114"/>
      <c r="BD147" s="114"/>
      <c r="BE147" s="114">
        <v>0</v>
      </c>
      <c r="BF147" s="114"/>
      <c r="BG147" s="114"/>
      <c r="BH147" s="114"/>
      <c r="BI147" s="114"/>
    </row>
    <row r="148" spans="1:79" s="98" customFormat="1" ht="30" customHeight="1" x14ac:dyDescent="0.2">
      <c r="A148" s="88">
        <v>0</v>
      </c>
      <c r="B148" s="89"/>
      <c r="C148" s="89"/>
      <c r="D148" s="113" t="s">
        <v>198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27" t="s">
        <v>184</v>
      </c>
      <c r="R148" s="27"/>
      <c r="S148" s="27"/>
      <c r="T148" s="27"/>
      <c r="U148" s="27"/>
      <c r="V148" s="27" t="s">
        <v>196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4">
        <v>0</v>
      </c>
      <c r="AG148" s="114"/>
      <c r="AH148" s="114"/>
      <c r="AI148" s="114"/>
      <c r="AJ148" s="114"/>
      <c r="AK148" s="114">
        <v>0</v>
      </c>
      <c r="AL148" s="114"/>
      <c r="AM148" s="114"/>
      <c r="AN148" s="114"/>
      <c r="AO148" s="114"/>
      <c r="AP148" s="114">
        <v>0</v>
      </c>
      <c r="AQ148" s="114"/>
      <c r="AR148" s="114"/>
      <c r="AS148" s="114"/>
      <c r="AT148" s="114"/>
      <c r="AU148" s="114">
        <v>0</v>
      </c>
      <c r="AV148" s="114"/>
      <c r="AW148" s="114"/>
      <c r="AX148" s="114"/>
      <c r="AY148" s="114"/>
      <c r="AZ148" s="114">
        <v>0</v>
      </c>
      <c r="BA148" s="114"/>
      <c r="BB148" s="114"/>
      <c r="BC148" s="114"/>
      <c r="BD148" s="114"/>
      <c r="BE148" s="114">
        <v>0</v>
      </c>
      <c r="BF148" s="114"/>
      <c r="BG148" s="114"/>
      <c r="BH148" s="114"/>
      <c r="BI148" s="114"/>
    </row>
    <row r="149" spans="1:79" s="6" customFormat="1" ht="14.25" x14ac:dyDescent="0.2">
      <c r="A149" s="85">
        <v>0</v>
      </c>
      <c r="B149" s="86"/>
      <c r="C149" s="86"/>
      <c r="D149" s="112" t="s">
        <v>199</v>
      </c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1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</row>
    <row r="150" spans="1:79" s="98" customFormat="1" ht="28.5" customHeight="1" x14ac:dyDescent="0.2">
      <c r="A150" s="88">
        <v>0</v>
      </c>
      <c r="B150" s="89"/>
      <c r="C150" s="89"/>
      <c r="D150" s="113" t="s">
        <v>200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201</v>
      </c>
      <c r="R150" s="27"/>
      <c r="S150" s="27"/>
      <c r="T150" s="27"/>
      <c r="U150" s="27"/>
      <c r="V150" s="27" t="s">
        <v>196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4">
        <v>0</v>
      </c>
      <c r="AG150" s="114"/>
      <c r="AH150" s="114"/>
      <c r="AI150" s="114"/>
      <c r="AJ150" s="114"/>
      <c r="AK150" s="114">
        <v>100</v>
      </c>
      <c r="AL150" s="114"/>
      <c r="AM150" s="114"/>
      <c r="AN150" s="114"/>
      <c r="AO150" s="114"/>
      <c r="AP150" s="114">
        <v>100</v>
      </c>
      <c r="AQ150" s="114"/>
      <c r="AR150" s="114"/>
      <c r="AS150" s="114"/>
      <c r="AT150" s="114"/>
      <c r="AU150" s="114">
        <v>0</v>
      </c>
      <c r="AV150" s="114"/>
      <c r="AW150" s="114"/>
      <c r="AX150" s="114"/>
      <c r="AY150" s="114"/>
      <c r="AZ150" s="114">
        <v>100</v>
      </c>
      <c r="BA150" s="114"/>
      <c r="BB150" s="114"/>
      <c r="BC150" s="114"/>
      <c r="BD150" s="114"/>
      <c r="BE150" s="114">
        <v>100</v>
      </c>
      <c r="BF150" s="114"/>
      <c r="BG150" s="114"/>
      <c r="BH150" s="114"/>
      <c r="BI150" s="114"/>
    </row>
    <row r="151" spans="1:79" s="98" customFormat="1" ht="30" customHeight="1" x14ac:dyDescent="0.2">
      <c r="A151" s="88">
        <v>0</v>
      </c>
      <c r="B151" s="89"/>
      <c r="C151" s="89"/>
      <c r="D151" s="113" t="s">
        <v>202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27" t="s">
        <v>201</v>
      </c>
      <c r="R151" s="27"/>
      <c r="S151" s="27"/>
      <c r="T151" s="27"/>
      <c r="U151" s="27"/>
      <c r="V151" s="27" t="s">
        <v>196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114">
        <v>0</v>
      </c>
      <c r="AG151" s="114"/>
      <c r="AH151" s="114"/>
      <c r="AI151" s="114"/>
      <c r="AJ151" s="114"/>
      <c r="AK151" s="114">
        <v>0</v>
      </c>
      <c r="AL151" s="114"/>
      <c r="AM151" s="114"/>
      <c r="AN151" s="114"/>
      <c r="AO151" s="114"/>
      <c r="AP151" s="114">
        <v>0</v>
      </c>
      <c r="AQ151" s="114"/>
      <c r="AR151" s="114"/>
      <c r="AS151" s="114"/>
      <c r="AT151" s="114"/>
      <c r="AU151" s="114">
        <v>0</v>
      </c>
      <c r="AV151" s="114"/>
      <c r="AW151" s="114"/>
      <c r="AX151" s="114"/>
      <c r="AY151" s="114"/>
      <c r="AZ151" s="114">
        <v>0</v>
      </c>
      <c r="BA151" s="114"/>
      <c r="BB151" s="114"/>
      <c r="BC151" s="114"/>
      <c r="BD151" s="114"/>
      <c r="BE151" s="114">
        <v>0</v>
      </c>
      <c r="BF151" s="114"/>
      <c r="BG151" s="114"/>
      <c r="BH151" s="114"/>
      <c r="BI151" s="114"/>
    </row>
    <row r="152" spans="1:79" s="98" customFormat="1" ht="15" customHeight="1" x14ac:dyDescent="0.2">
      <c r="A152" s="88">
        <v>0</v>
      </c>
      <c r="B152" s="89"/>
      <c r="C152" s="89"/>
      <c r="D152" s="113" t="s">
        <v>203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27" t="s">
        <v>201</v>
      </c>
      <c r="R152" s="27"/>
      <c r="S152" s="27"/>
      <c r="T152" s="27"/>
      <c r="U152" s="27"/>
      <c r="V152" s="27" t="s">
        <v>196</v>
      </c>
      <c r="W152" s="27"/>
      <c r="X152" s="27"/>
      <c r="Y152" s="27"/>
      <c r="Z152" s="27"/>
      <c r="AA152" s="27"/>
      <c r="AB152" s="27"/>
      <c r="AC152" s="27"/>
      <c r="AD152" s="27"/>
      <c r="AE152" s="27"/>
      <c r="AF152" s="114">
        <v>0</v>
      </c>
      <c r="AG152" s="114"/>
      <c r="AH152" s="114"/>
      <c r="AI152" s="114"/>
      <c r="AJ152" s="114"/>
      <c r="AK152" s="114">
        <v>0</v>
      </c>
      <c r="AL152" s="114"/>
      <c r="AM152" s="114"/>
      <c r="AN152" s="114"/>
      <c r="AO152" s="114"/>
      <c r="AP152" s="114">
        <v>0</v>
      </c>
      <c r="AQ152" s="114"/>
      <c r="AR152" s="114"/>
      <c r="AS152" s="114"/>
      <c r="AT152" s="114"/>
      <c r="AU152" s="114">
        <v>0</v>
      </c>
      <c r="AV152" s="114"/>
      <c r="AW152" s="114"/>
      <c r="AX152" s="114"/>
      <c r="AY152" s="114"/>
      <c r="AZ152" s="114">
        <v>0</v>
      </c>
      <c r="BA152" s="114"/>
      <c r="BB152" s="114"/>
      <c r="BC152" s="114"/>
      <c r="BD152" s="114"/>
      <c r="BE152" s="114">
        <v>0</v>
      </c>
      <c r="BF152" s="114"/>
      <c r="BG152" s="114"/>
      <c r="BH152" s="114"/>
      <c r="BI152" s="114"/>
    </row>
    <row r="154" spans="1:79" ht="14.25" customHeight="1" x14ac:dyDescent="0.2">
      <c r="A154" s="29" t="s">
        <v>124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44" t="s">
        <v>294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9" ht="12.95" customHeight="1" x14ac:dyDescent="0.2">
      <c r="A156" s="54" t="s">
        <v>19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6"/>
      <c r="U156" s="27" t="s">
        <v>295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27" t="s">
        <v>298</v>
      </c>
      <c r="AF156" s="27"/>
      <c r="AG156" s="27"/>
      <c r="AH156" s="27"/>
      <c r="AI156" s="27"/>
      <c r="AJ156" s="27"/>
      <c r="AK156" s="27"/>
      <c r="AL156" s="27"/>
      <c r="AM156" s="27"/>
      <c r="AN156" s="27"/>
      <c r="AO156" s="27" t="s">
        <v>305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 t="s">
        <v>316</v>
      </c>
      <c r="AZ156" s="27"/>
      <c r="BA156" s="27"/>
      <c r="BB156" s="27"/>
      <c r="BC156" s="27"/>
      <c r="BD156" s="27"/>
      <c r="BE156" s="27"/>
      <c r="BF156" s="27"/>
      <c r="BG156" s="27"/>
      <c r="BH156" s="27"/>
      <c r="BI156" s="27" t="s">
        <v>321</v>
      </c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spans="1:79" ht="30" customHeight="1" x14ac:dyDescent="0.2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9"/>
      <c r="U157" s="27" t="s">
        <v>4</v>
      </c>
      <c r="V157" s="27"/>
      <c r="W157" s="27"/>
      <c r="X157" s="27"/>
      <c r="Y157" s="27"/>
      <c r="Z157" s="27" t="s">
        <v>3</v>
      </c>
      <c r="AA157" s="27"/>
      <c r="AB157" s="27"/>
      <c r="AC157" s="27"/>
      <c r="AD157" s="27"/>
      <c r="AE157" s="27" t="s">
        <v>4</v>
      </c>
      <c r="AF157" s="27"/>
      <c r="AG157" s="27"/>
      <c r="AH157" s="27"/>
      <c r="AI157" s="27"/>
      <c r="AJ157" s="27" t="s">
        <v>3</v>
      </c>
      <c r="AK157" s="27"/>
      <c r="AL157" s="27"/>
      <c r="AM157" s="27"/>
      <c r="AN157" s="27"/>
      <c r="AO157" s="27" t="s">
        <v>4</v>
      </c>
      <c r="AP157" s="27"/>
      <c r="AQ157" s="27"/>
      <c r="AR157" s="27"/>
      <c r="AS157" s="27"/>
      <c r="AT157" s="27" t="s">
        <v>3</v>
      </c>
      <c r="AU157" s="27"/>
      <c r="AV157" s="27"/>
      <c r="AW157" s="27"/>
      <c r="AX157" s="27"/>
      <c r="AY157" s="27" t="s">
        <v>4</v>
      </c>
      <c r="AZ157" s="27"/>
      <c r="BA157" s="27"/>
      <c r="BB157" s="27"/>
      <c r="BC157" s="27"/>
      <c r="BD157" s="27" t="s">
        <v>3</v>
      </c>
      <c r="BE157" s="27"/>
      <c r="BF157" s="27"/>
      <c r="BG157" s="27"/>
      <c r="BH157" s="27"/>
      <c r="BI157" s="27" t="s">
        <v>4</v>
      </c>
      <c r="BJ157" s="27"/>
      <c r="BK157" s="27"/>
      <c r="BL157" s="27"/>
      <c r="BM157" s="27"/>
      <c r="BN157" s="27" t="s">
        <v>3</v>
      </c>
      <c r="BO157" s="27"/>
      <c r="BP157" s="27"/>
      <c r="BQ157" s="27"/>
      <c r="BR157" s="27"/>
    </row>
    <row r="158" spans="1:79" ht="15" customHeight="1" x14ac:dyDescent="0.2">
      <c r="A158" s="36">
        <v>1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8"/>
      <c r="U158" s="27">
        <v>2</v>
      </c>
      <c r="V158" s="27"/>
      <c r="W158" s="27"/>
      <c r="X158" s="27"/>
      <c r="Y158" s="27"/>
      <c r="Z158" s="27">
        <v>3</v>
      </c>
      <c r="AA158" s="27"/>
      <c r="AB158" s="27"/>
      <c r="AC158" s="27"/>
      <c r="AD158" s="27"/>
      <c r="AE158" s="27">
        <v>4</v>
      </c>
      <c r="AF158" s="27"/>
      <c r="AG158" s="27"/>
      <c r="AH158" s="27"/>
      <c r="AI158" s="27"/>
      <c r="AJ158" s="27">
        <v>5</v>
      </c>
      <c r="AK158" s="27"/>
      <c r="AL158" s="27"/>
      <c r="AM158" s="27"/>
      <c r="AN158" s="27"/>
      <c r="AO158" s="27">
        <v>6</v>
      </c>
      <c r="AP158" s="27"/>
      <c r="AQ158" s="27"/>
      <c r="AR158" s="27"/>
      <c r="AS158" s="27"/>
      <c r="AT158" s="27">
        <v>7</v>
      </c>
      <c r="AU158" s="27"/>
      <c r="AV158" s="27"/>
      <c r="AW158" s="27"/>
      <c r="AX158" s="27"/>
      <c r="AY158" s="27">
        <v>8</v>
      </c>
      <c r="AZ158" s="27"/>
      <c r="BA158" s="27"/>
      <c r="BB158" s="27"/>
      <c r="BC158" s="27"/>
      <c r="BD158" s="27">
        <v>9</v>
      </c>
      <c r="BE158" s="27"/>
      <c r="BF158" s="27"/>
      <c r="BG158" s="27"/>
      <c r="BH158" s="27"/>
      <c r="BI158" s="27">
        <v>10</v>
      </c>
      <c r="BJ158" s="27"/>
      <c r="BK158" s="27"/>
      <c r="BL158" s="27"/>
      <c r="BM158" s="27"/>
      <c r="BN158" s="27">
        <v>11</v>
      </c>
      <c r="BO158" s="27"/>
      <c r="BP158" s="27"/>
      <c r="BQ158" s="27"/>
      <c r="BR158" s="27"/>
    </row>
    <row r="159" spans="1:79" s="1" customFormat="1" ht="15.75" hidden="1" customHeight="1" x14ac:dyDescent="0.2">
      <c r="A159" s="39" t="s">
        <v>57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26" t="s">
        <v>65</v>
      </c>
      <c r="V159" s="26"/>
      <c r="W159" s="26"/>
      <c r="X159" s="26"/>
      <c r="Y159" s="26"/>
      <c r="Z159" s="30" t="s">
        <v>66</v>
      </c>
      <c r="AA159" s="30"/>
      <c r="AB159" s="30"/>
      <c r="AC159" s="30"/>
      <c r="AD159" s="30"/>
      <c r="AE159" s="26" t="s">
        <v>67</v>
      </c>
      <c r="AF159" s="26"/>
      <c r="AG159" s="26"/>
      <c r="AH159" s="26"/>
      <c r="AI159" s="26"/>
      <c r="AJ159" s="30" t="s">
        <v>68</v>
      </c>
      <c r="AK159" s="30"/>
      <c r="AL159" s="30"/>
      <c r="AM159" s="30"/>
      <c r="AN159" s="30"/>
      <c r="AO159" s="26" t="s">
        <v>58</v>
      </c>
      <c r="AP159" s="26"/>
      <c r="AQ159" s="26"/>
      <c r="AR159" s="26"/>
      <c r="AS159" s="26"/>
      <c r="AT159" s="30" t="s">
        <v>59</v>
      </c>
      <c r="AU159" s="30"/>
      <c r="AV159" s="30"/>
      <c r="AW159" s="30"/>
      <c r="AX159" s="30"/>
      <c r="AY159" s="26" t="s">
        <v>60</v>
      </c>
      <c r="AZ159" s="26"/>
      <c r="BA159" s="26"/>
      <c r="BB159" s="26"/>
      <c r="BC159" s="26"/>
      <c r="BD159" s="30" t="s">
        <v>61</v>
      </c>
      <c r="BE159" s="30"/>
      <c r="BF159" s="30"/>
      <c r="BG159" s="30"/>
      <c r="BH159" s="30"/>
      <c r="BI159" s="26" t="s">
        <v>62</v>
      </c>
      <c r="BJ159" s="26"/>
      <c r="BK159" s="26"/>
      <c r="BL159" s="26"/>
      <c r="BM159" s="26"/>
      <c r="BN159" s="30" t="s">
        <v>63</v>
      </c>
      <c r="BO159" s="30"/>
      <c r="BP159" s="30"/>
      <c r="BQ159" s="30"/>
      <c r="BR159" s="30"/>
      <c r="CA159" t="s">
        <v>41</v>
      </c>
    </row>
    <row r="160" spans="1:79" s="6" customFormat="1" ht="12.75" customHeight="1" x14ac:dyDescent="0.2">
      <c r="A160" s="85" t="s">
        <v>147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7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CA160" s="6" t="s">
        <v>42</v>
      </c>
    </row>
    <row r="161" spans="1:79" s="98" customFormat="1" ht="38.25" customHeight="1" x14ac:dyDescent="0.2">
      <c r="A161" s="91" t="s">
        <v>204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3"/>
      <c r="U161" s="116" t="s">
        <v>173</v>
      </c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 t="s">
        <v>173</v>
      </c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 t="s">
        <v>173</v>
      </c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 t="s">
        <v>173</v>
      </c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 t="s">
        <v>173</v>
      </c>
      <c r="BJ161" s="116"/>
      <c r="BK161" s="116"/>
      <c r="BL161" s="116"/>
      <c r="BM161" s="116"/>
      <c r="BN161" s="116"/>
      <c r="BO161" s="116"/>
      <c r="BP161" s="116"/>
      <c r="BQ161" s="116"/>
      <c r="BR161" s="116"/>
    </row>
    <row r="164" spans="1:79" ht="14.25" customHeight="1" x14ac:dyDescent="0.2">
      <c r="A164" s="29" t="s">
        <v>125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 x14ac:dyDescent="0.2">
      <c r="A165" s="54" t="s">
        <v>6</v>
      </c>
      <c r="B165" s="55"/>
      <c r="C165" s="55"/>
      <c r="D165" s="54" t="s">
        <v>10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6"/>
      <c r="W165" s="27" t="s">
        <v>295</v>
      </c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 t="s">
        <v>299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 t="s">
        <v>310</v>
      </c>
      <c r="AV165" s="27"/>
      <c r="AW165" s="27"/>
      <c r="AX165" s="27"/>
      <c r="AY165" s="27"/>
      <c r="AZ165" s="27"/>
      <c r="BA165" s="27" t="s">
        <v>317</v>
      </c>
      <c r="BB165" s="27"/>
      <c r="BC165" s="27"/>
      <c r="BD165" s="27"/>
      <c r="BE165" s="27"/>
      <c r="BF165" s="27"/>
      <c r="BG165" s="27" t="s">
        <v>326</v>
      </c>
      <c r="BH165" s="27"/>
      <c r="BI165" s="27"/>
      <c r="BJ165" s="27"/>
      <c r="BK165" s="27"/>
      <c r="BL165" s="27"/>
    </row>
    <row r="166" spans="1:79" ht="15" customHeight="1" x14ac:dyDescent="0.2">
      <c r="A166" s="70"/>
      <c r="B166" s="71"/>
      <c r="C166" s="71"/>
      <c r="D166" s="70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2"/>
      <c r="W166" s="27" t="s">
        <v>4</v>
      </c>
      <c r="X166" s="27"/>
      <c r="Y166" s="27"/>
      <c r="Z166" s="27"/>
      <c r="AA166" s="27"/>
      <c r="AB166" s="27"/>
      <c r="AC166" s="27" t="s">
        <v>3</v>
      </c>
      <c r="AD166" s="27"/>
      <c r="AE166" s="27"/>
      <c r="AF166" s="27"/>
      <c r="AG166" s="27"/>
      <c r="AH166" s="27"/>
      <c r="AI166" s="27" t="s">
        <v>4</v>
      </c>
      <c r="AJ166" s="27"/>
      <c r="AK166" s="27"/>
      <c r="AL166" s="27"/>
      <c r="AM166" s="27"/>
      <c r="AN166" s="27"/>
      <c r="AO166" s="27" t="s">
        <v>3</v>
      </c>
      <c r="AP166" s="27"/>
      <c r="AQ166" s="27"/>
      <c r="AR166" s="27"/>
      <c r="AS166" s="27"/>
      <c r="AT166" s="27"/>
      <c r="AU166" s="73" t="s">
        <v>4</v>
      </c>
      <c r="AV166" s="73"/>
      <c r="AW166" s="73"/>
      <c r="AX166" s="73" t="s">
        <v>3</v>
      </c>
      <c r="AY166" s="73"/>
      <c r="AZ166" s="73"/>
      <c r="BA166" s="73" t="s">
        <v>4</v>
      </c>
      <c r="BB166" s="73"/>
      <c r="BC166" s="73"/>
      <c r="BD166" s="73" t="s">
        <v>3</v>
      </c>
      <c r="BE166" s="73"/>
      <c r="BF166" s="73"/>
      <c r="BG166" s="73" t="s">
        <v>4</v>
      </c>
      <c r="BH166" s="73"/>
      <c r="BI166" s="73"/>
      <c r="BJ166" s="73" t="s">
        <v>3</v>
      </c>
      <c r="BK166" s="73"/>
      <c r="BL166" s="73"/>
    </row>
    <row r="167" spans="1:79" ht="57" customHeight="1" x14ac:dyDescent="0.2">
      <c r="A167" s="57"/>
      <c r="B167" s="58"/>
      <c r="C167" s="58"/>
      <c r="D167" s="57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9"/>
      <c r="W167" s="27" t="s">
        <v>12</v>
      </c>
      <c r="X167" s="27"/>
      <c r="Y167" s="27"/>
      <c r="Z167" s="27" t="s">
        <v>11</v>
      </c>
      <c r="AA167" s="27"/>
      <c r="AB167" s="27"/>
      <c r="AC167" s="27" t="s">
        <v>12</v>
      </c>
      <c r="AD167" s="27"/>
      <c r="AE167" s="27"/>
      <c r="AF167" s="27" t="s">
        <v>11</v>
      </c>
      <c r="AG167" s="27"/>
      <c r="AH167" s="27"/>
      <c r="AI167" s="27" t="s">
        <v>12</v>
      </c>
      <c r="AJ167" s="27"/>
      <c r="AK167" s="27"/>
      <c r="AL167" s="27" t="s">
        <v>11</v>
      </c>
      <c r="AM167" s="27"/>
      <c r="AN167" s="27"/>
      <c r="AO167" s="27" t="s">
        <v>12</v>
      </c>
      <c r="AP167" s="27"/>
      <c r="AQ167" s="27"/>
      <c r="AR167" s="27" t="s">
        <v>11</v>
      </c>
      <c r="AS167" s="27"/>
      <c r="AT167" s="27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</row>
    <row r="168" spans="1:79" ht="15" customHeight="1" x14ac:dyDescent="0.2">
      <c r="A168" s="36">
        <v>1</v>
      </c>
      <c r="B168" s="37"/>
      <c r="C168" s="37"/>
      <c r="D168" s="36">
        <v>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8"/>
      <c r="W168" s="27">
        <v>3</v>
      </c>
      <c r="X168" s="27"/>
      <c r="Y168" s="27"/>
      <c r="Z168" s="27">
        <v>4</v>
      </c>
      <c r="AA168" s="27"/>
      <c r="AB168" s="27"/>
      <c r="AC168" s="27">
        <v>5</v>
      </c>
      <c r="AD168" s="27"/>
      <c r="AE168" s="27"/>
      <c r="AF168" s="27">
        <v>6</v>
      </c>
      <c r="AG168" s="27"/>
      <c r="AH168" s="27"/>
      <c r="AI168" s="27">
        <v>7</v>
      </c>
      <c r="AJ168" s="27"/>
      <c r="AK168" s="27"/>
      <c r="AL168" s="27">
        <v>8</v>
      </c>
      <c r="AM168" s="27"/>
      <c r="AN168" s="27"/>
      <c r="AO168" s="27">
        <v>9</v>
      </c>
      <c r="AP168" s="27"/>
      <c r="AQ168" s="27"/>
      <c r="AR168" s="27">
        <v>10</v>
      </c>
      <c r="AS168" s="27"/>
      <c r="AT168" s="27"/>
      <c r="AU168" s="27">
        <v>11</v>
      </c>
      <c r="AV168" s="27"/>
      <c r="AW168" s="27"/>
      <c r="AX168" s="27">
        <v>12</v>
      </c>
      <c r="AY168" s="27"/>
      <c r="AZ168" s="27"/>
      <c r="BA168" s="27">
        <v>13</v>
      </c>
      <c r="BB168" s="27"/>
      <c r="BC168" s="27"/>
      <c r="BD168" s="27">
        <v>14</v>
      </c>
      <c r="BE168" s="27"/>
      <c r="BF168" s="27"/>
      <c r="BG168" s="27">
        <v>15</v>
      </c>
      <c r="BH168" s="27"/>
      <c r="BI168" s="27"/>
      <c r="BJ168" s="27">
        <v>16</v>
      </c>
      <c r="BK168" s="27"/>
      <c r="BL168" s="27"/>
    </row>
    <row r="169" spans="1:79" s="1" customFormat="1" ht="12.75" hidden="1" customHeight="1" x14ac:dyDescent="0.2">
      <c r="A169" s="39" t="s">
        <v>69</v>
      </c>
      <c r="B169" s="40"/>
      <c r="C169" s="40"/>
      <c r="D169" s="39" t="s">
        <v>57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1"/>
      <c r="W169" s="26" t="s">
        <v>72</v>
      </c>
      <c r="X169" s="26"/>
      <c r="Y169" s="26"/>
      <c r="Z169" s="26" t="s">
        <v>73</v>
      </c>
      <c r="AA169" s="26"/>
      <c r="AB169" s="26"/>
      <c r="AC169" s="30" t="s">
        <v>74</v>
      </c>
      <c r="AD169" s="30"/>
      <c r="AE169" s="30"/>
      <c r="AF169" s="30" t="s">
        <v>75</v>
      </c>
      <c r="AG169" s="30"/>
      <c r="AH169" s="30"/>
      <c r="AI169" s="26" t="s">
        <v>76</v>
      </c>
      <c r="AJ169" s="26"/>
      <c r="AK169" s="26"/>
      <c r="AL169" s="26" t="s">
        <v>77</v>
      </c>
      <c r="AM169" s="26"/>
      <c r="AN169" s="26"/>
      <c r="AO169" s="30" t="s">
        <v>104</v>
      </c>
      <c r="AP169" s="30"/>
      <c r="AQ169" s="30"/>
      <c r="AR169" s="30" t="s">
        <v>78</v>
      </c>
      <c r="AS169" s="30"/>
      <c r="AT169" s="30"/>
      <c r="AU169" s="26" t="s">
        <v>105</v>
      </c>
      <c r="AV169" s="26"/>
      <c r="AW169" s="26"/>
      <c r="AX169" s="30" t="s">
        <v>106</v>
      </c>
      <c r="AY169" s="30"/>
      <c r="AZ169" s="30"/>
      <c r="BA169" s="26" t="s">
        <v>107</v>
      </c>
      <c r="BB169" s="26"/>
      <c r="BC169" s="26"/>
      <c r="BD169" s="30" t="s">
        <v>108</v>
      </c>
      <c r="BE169" s="30"/>
      <c r="BF169" s="30"/>
      <c r="BG169" s="26" t="s">
        <v>109</v>
      </c>
      <c r="BH169" s="26"/>
      <c r="BI169" s="26"/>
      <c r="BJ169" s="30" t="s">
        <v>110</v>
      </c>
      <c r="BK169" s="30"/>
      <c r="BL169" s="30"/>
      <c r="CA169" s="1" t="s">
        <v>103</v>
      </c>
    </row>
    <row r="170" spans="1:79" s="6" customFormat="1" ht="12.75" customHeight="1" x14ac:dyDescent="0.2">
      <c r="A170" s="85">
        <v>1</v>
      </c>
      <c r="B170" s="86"/>
      <c r="C170" s="86"/>
      <c r="D170" s="99" t="s">
        <v>205</v>
      </c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CA170" s="6" t="s">
        <v>43</v>
      </c>
    </row>
    <row r="171" spans="1:79" s="98" customFormat="1" ht="25.5" customHeight="1" x14ac:dyDescent="0.2">
      <c r="A171" s="88">
        <v>2</v>
      </c>
      <c r="B171" s="89"/>
      <c r="C171" s="89"/>
      <c r="D171" s="91" t="s">
        <v>206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3"/>
      <c r="W171" s="114" t="s">
        <v>173</v>
      </c>
      <c r="X171" s="114"/>
      <c r="Y171" s="114"/>
      <c r="Z171" s="114" t="s">
        <v>173</v>
      </c>
      <c r="AA171" s="114"/>
      <c r="AB171" s="114"/>
      <c r="AC171" s="114"/>
      <c r="AD171" s="114"/>
      <c r="AE171" s="114"/>
      <c r="AF171" s="114"/>
      <c r="AG171" s="114"/>
      <c r="AH171" s="114"/>
      <c r="AI171" s="114" t="s">
        <v>173</v>
      </c>
      <c r="AJ171" s="114"/>
      <c r="AK171" s="114"/>
      <c r="AL171" s="114" t="s">
        <v>173</v>
      </c>
      <c r="AM171" s="114"/>
      <c r="AN171" s="114"/>
      <c r="AO171" s="114"/>
      <c r="AP171" s="114"/>
      <c r="AQ171" s="114"/>
      <c r="AR171" s="114"/>
      <c r="AS171" s="114"/>
      <c r="AT171" s="114"/>
      <c r="AU171" s="114" t="s">
        <v>173</v>
      </c>
      <c r="AV171" s="114"/>
      <c r="AW171" s="114"/>
      <c r="AX171" s="114"/>
      <c r="AY171" s="114"/>
      <c r="AZ171" s="114"/>
      <c r="BA171" s="114" t="s">
        <v>173</v>
      </c>
      <c r="BB171" s="114"/>
      <c r="BC171" s="114"/>
      <c r="BD171" s="114"/>
      <c r="BE171" s="114"/>
      <c r="BF171" s="114"/>
      <c r="BG171" s="114" t="s">
        <v>173</v>
      </c>
      <c r="BH171" s="114"/>
      <c r="BI171" s="114"/>
      <c r="BJ171" s="114"/>
      <c r="BK171" s="114"/>
      <c r="BL171" s="114"/>
    </row>
    <row r="174" spans="1:79" ht="14.25" customHeight="1" x14ac:dyDescent="0.2">
      <c r="A174" s="29" t="s">
        <v>153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4.25" customHeight="1" x14ac:dyDescent="0.2">
      <c r="A175" s="29" t="s">
        <v>311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1:79" ht="15" customHeight="1" x14ac:dyDescent="0.2">
      <c r="A176" s="31" t="s">
        <v>294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1:79" ht="15" customHeight="1" x14ac:dyDescent="0.2">
      <c r="A177" s="27" t="s">
        <v>6</v>
      </c>
      <c r="B177" s="27"/>
      <c r="C177" s="27"/>
      <c r="D177" s="27"/>
      <c r="E177" s="27"/>
      <c r="F177" s="27"/>
      <c r="G177" s="27" t="s">
        <v>126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 t="s">
        <v>13</v>
      </c>
      <c r="U177" s="27"/>
      <c r="V177" s="27"/>
      <c r="W177" s="27"/>
      <c r="X177" s="27"/>
      <c r="Y177" s="27"/>
      <c r="Z177" s="27"/>
      <c r="AA177" s="36" t="s">
        <v>295</v>
      </c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6"/>
      <c r="AP177" s="36" t="s">
        <v>298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8"/>
      <c r="BE177" s="36" t="s">
        <v>305</v>
      </c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8"/>
    </row>
    <row r="178" spans="1:79" ht="32.1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 t="s">
        <v>4</v>
      </c>
      <c r="AB178" s="27"/>
      <c r="AC178" s="27"/>
      <c r="AD178" s="27"/>
      <c r="AE178" s="27"/>
      <c r="AF178" s="27" t="s">
        <v>3</v>
      </c>
      <c r="AG178" s="27"/>
      <c r="AH178" s="27"/>
      <c r="AI178" s="27"/>
      <c r="AJ178" s="27"/>
      <c r="AK178" s="27" t="s">
        <v>89</v>
      </c>
      <c r="AL178" s="27"/>
      <c r="AM178" s="27"/>
      <c r="AN178" s="27"/>
      <c r="AO178" s="27"/>
      <c r="AP178" s="27" t="s">
        <v>4</v>
      </c>
      <c r="AQ178" s="27"/>
      <c r="AR178" s="27"/>
      <c r="AS178" s="27"/>
      <c r="AT178" s="27"/>
      <c r="AU178" s="27" t="s">
        <v>3</v>
      </c>
      <c r="AV178" s="27"/>
      <c r="AW178" s="27"/>
      <c r="AX178" s="27"/>
      <c r="AY178" s="27"/>
      <c r="AZ178" s="27" t="s">
        <v>96</v>
      </c>
      <c r="BA178" s="27"/>
      <c r="BB178" s="27"/>
      <c r="BC178" s="27"/>
      <c r="BD178" s="27"/>
      <c r="BE178" s="27" t="s">
        <v>4</v>
      </c>
      <c r="BF178" s="27"/>
      <c r="BG178" s="27"/>
      <c r="BH178" s="27"/>
      <c r="BI178" s="27"/>
      <c r="BJ178" s="27" t="s">
        <v>3</v>
      </c>
      <c r="BK178" s="27"/>
      <c r="BL178" s="27"/>
      <c r="BM178" s="27"/>
      <c r="BN178" s="27"/>
      <c r="BO178" s="27" t="s">
        <v>127</v>
      </c>
      <c r="BP178" s="27"/>
      <c r="BQ178" s="27"/>
      <c r="BR178" s="27"/>
      <c r="BS178" s="27"/>
    </row>
    <row r="179" spans="1:79" ht="15" customHeight="1" x14ac:dyDescent="0.2">
      <c r="A179" s="27">
        <v>1</v>
      </c>
      <c r="B179" s="27"/>
      <c r="C179" s="27"/>
      <c r="D179" s="27"/>
      <c r="E179" s="27"/>
      <c r="F179" s="27"/>
      <c r="G179" s="27">
        <v>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>
        <v>3</v>
      </c>
      <c r="U179" s="27"/>
      <c r="V179" s="27"/>
      <c r="W179" s="27"/>
      <c r="X179" s="27"/>
      <c r="Y179" s="27"/>
      <c r="Z179" s="27"/>
      <c r="AA179" s="27">
        <v>4</v>
      </c>
      <c r="AB179" s="27"/>
      <c r="AC179" s="27"/>
      <c r="AD179" s="27"/>
      <c r="AE179" s="27"/>
      <c r="AF179" s="27">
        <v>5</v>
      </c>
      <c r="AG179" s="27"/>
      <c r="AH179" s="27"/>
      <c r="AI179" s="27"/>
      <c r="AJ179" s="27"/>
      <c r="AK179" s="27">
        <v>6</v>
      </c>
      <c r="AL179" s="27"/>
      <c r="AM179" s="27"/>
      <c r="AN179" s="27"/>
      <c r="AO179" s="27"/>
      <c r="AP179" s="27">
        <v>7</v>
      </c>
      <c r="AQ179" s="27"/>
      <c r="AR179" s="27"/>
      <c r="AS179" s="27"/>
      <c r="AT179" s="27"/>
      <c r="AU179" s="27">
        <v>8</v>
      </c>
      <c r="AV179" s="27"/>
      <c r="AW179" s="27"/>
      <c r="AX179" s="27"/>
      <c r="AY179" s="27"/>
      <c r="AZ179" s="27">
        <v>9</v>
      </c>
      <c r="BA179" s="27"/>
      <c r="BB179" s="27"/>
      <c r="BC179" s="27"/>
      <c r="BD179" s="27"/>
      <c r="BE179" s="27">
        <v>10</v>
      </c>
      <c r="BF179" s="27"/>
      <c r="BG179" s="27"/>
      <c r="BH179" s="27"/>
      <c r="BI179" s="27"/>
      <c r="BJ179" s="27">
        <v>11</v>
      </c>
      <c r="BK179" s="27"/>
      <c r="BL179" s="27"/>
      <c r="BM179" s="27"/>
      <c r="BN179" s="27"/>
      <c r="BO179" s="27">
        <v>12</v>
      </c>
      <c r="BP179" s="27"/>
      <c r="BQ179" s="27"/>
      <c r="BR179" s="27"/>
      <c r="BS179" s="27"/>
    </row>
    <row r="180" spans="1:79" s="1" customFormat="1" ht="15" hidden="1" customHeight="1" x14ac:dyDescent="0.2">
      <c r="A180" s="26" t="s">
        <v>69</v>
      </c>
      <c r="B180" s="26"/>
      <c r="C180" s="26"/>
      <c r="D180" s="26"/>
      <c r="E180" s="26"/>
      <c r="F180" s="26"/>
      <c r="G180" s="60" t="s">
        <v>57</v>
      </c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 t="s">
        <v>79</v>
      </c>
      <c r="U180" s="60"/>
      <c r="V180" s="60"/>
      <c r="W180" s="60"/>
      <c r="X180" s="60"/>
      <c r="Y180" s="60"/>
      <c r="Z180" s="60"/>
      <c r="AA180" s="30" t="s">
        <v>65</v>
      </c>
      <c r="AB180" s="30"/>
      <c r="AC180" s="30"/>
      <c r="AD180" s="30"/>
      <c r="AE180" s="30"/>
      <c r="AF180" s="30" t="s">
        <v>66</v>
      </c>
      <c r="AG180" s="30"/>
      <c r="AH180" s="30"/>
      <c r="AI180" s="30"/>
      <c r="AJ180" s="30"/>
      <c r="AK180" s="50" t="s">
        <v>122</v>
      </c>
      <c r="AL180" s="50"/>
      <c r="AM180" s="50"/>
      <c r="AN180" s="50"/>
      <c r="AO180" s="50"/>
      <c r="AP180" s="30" t="s">
        <v>67</v>
      </c>
      <c r="AQ180" s="30"/>
      <c r="AR180" s="30"/>
      <c r="AS180" s="30"/>
      <c r="AT180" s="30"/>
      <c r="AU180" s="30" t="s">
        <v>68</v>
      </c>
      <c r="AV180" s="30"/>
      <c r="AW180" s="30"/>
      <c r="AX180" s="30"/>
      <c r="AY180" s="30"/>
      <c r="AZ180" s="50" t="s">
        <v>122</v>
      </c>
      <c r="BA180" s="50"/>
      <c r="BB180" s="50"/>
      <c r="BC180" s="50"/>
      <c r="BD180" s="50"/>
      <c r="BE180" s="30" t="s">
        <v>58</v>
      </c>
      <c r="BF180" s="30"/>
      <c r="BG180" s="30"/>
      <c r="BH180" s="30"/>
      <c r="BI180" s="30"/>
      <c r="BJ180" s="30" t="s">
        <v>59</v>
      </c>
      <c r="BK180" s="30"/>
      <c r="BL180" s="30"/>
      <c r="BM180" s="30"/>
      <c r="BN180" s="30"/>
      <c r="BO180" s="50" t="s">
        <v>122</v>
      </c>
      <c r="BP180" s="50"/>
      <c r="BQ180" s="50"/>
      <c r="BR180" s="50"/>
      <c r="BS180" s="50"/>
      <c r="CA180" s="1" t="s">
        <v>44</v>
      </c>
    </row>
    <row r="181" spans="1:79" s="6" customFormat="1" ht="12.75" customHeight="1" x14ac:dyDescent="0.2">
      <c r="A181" s="84"/>
      <c r="B181" s="84"/>
      <c r="C181" s="84"/>
      <c r="D181" s="84"/>
      <c r="E181" s="84"/>
      <c r="F181" s="84"/>
      <c r="G181" s="117" t="s">
        <v>147</v>
      </c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8"/>
      <c r="U181" s="118"/>
      <c r="V181" s="118"/>
      <c r="W181" s="118"/>
      <c r="X181" s="118"/>
      <c r="Y181" s="118"/>
      <c r="Z181" s="118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>
        <f>IF(ISNUMBER(AA181),AA181,0)+IF(ISNUMBER(AF181),AF181,0)</f>
        <v>0</v>
      </c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>
        <f>IF(ISNUMBER(AP181),AP181,0)+IF(ISNUMBER(AU181),AU181,0)</f>
        <v>0</v>
      </c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>
        <f>IF(ISNUMBER(BE181),BE181,0)+IF(ISNUMBER(BJ181),BJ181,0)</f>
        <v>0</v>
      </c>
      <c r="BP181" s="115"/>
      <c r="BQ181" s="115"/>
      <c r="BR181" s="115"/>
      <c r="BS181" s="115"/>
      <c r="CA181" s="6" t="s">
        <v>45</v>
      </c>
    </row>
    <row r="183" spans="1:79" ht="13.5" customHeight="1" x14ac:dyDescent="0.2">
      <c r="A183" s="29" t="s">
        <v>327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44" t="s">
        <v>294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</row>
    <row r="185" spans="1:79" ht="15" customHeight="1" x14ac:dyDescent="0.2">
      <c r="A185" s="27" t="s">
        <v>6</v>
      </c>
      <c r="B185" s="27"/>
      <c r="C185" s="27"/>
      <c r="D185" s="27"/>
      <c r="E185" s="27"/>
      <c r="F185" s="27"/>
      <c r="G185" s="27" t="s">
        <v>126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 t="s">
        <v>13</v>
      </c>
      <c r="U185" s="27"/>
      <c r="V185" s="27"/>
      <c r="W185" s="27"/>
      <c r="X185" s="27"/>
      <c r="Y185" s="27"/>
      <c r="Z185" s="27"/>
      <c r="AA185" s="36" t="s">
        <v>316</v>
      </c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6"/>
      <c r="AP185" s="36" t="s">
        <v>321</v>
      </c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8"/>
    </row>
    <row r="186" spans="1:79" ht="32.1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 t="s">
        <v>4</v>
      </c>
      <c r="AB186" s="27"/>
      <c r="AC186" s="27"/>
      <c r="AD186" s="27"/>
      <c r="AE186" s="27"/>
      <c r="AF186" s="27" t="s">
        <v>3</v>
      </c>
      <c r="AG186" s="27"/>
      <c r="AH186" s="27"/>
      <c r="AI186" s="27"/>
      <c r="AJ186" s="27"/>
      <c r="AK186" s="27" t="s">
        <v>89</v>
      </c>
      <c r="AL186" s="27"/>
      <c r="AM186" s="27"/>
      <c r="AN186" s="27"/>
      <c r="AO186" s="27"/>
      <c r="AP186" s="27" t="s">
        <v>4</v>
      </c>
      <c r="AQ186" s="27"/>
      <c r="AR186" s="27"/>
      <c r="AS186" s="27"/>
      <c r="AT186" s="27"/>
      <c r="AU186" s="27" t="s">
        <v>3</v>
      </c>
      <c r="AV186" s="27"/>
      <c r="AW186" s="27"/>
      <c r="AX186" s="27"/>
      <c r="AY186" s="27"/>
      <c r="AZ186" s="27" t="s">
        <v>96</v>
      </c>
      <c r="BA186" s="27"/>
      <c r="BB186" s="27"/>
      <c r="BC186" s="27"/>
      <c r="BD186" s="27"/>
    </row>
    <row r="187" spans="1:79" ht="15" customHeight="1" x14ac:dyDescent="0.2">
      <c r="A187" s="27">
        <v>1</v>
      </c>
      <c r="B187" s="27"/>
      <c r="C187" s="27"/>
      <c r="D187" s="27"/>
      <c r="E187" s="27"/>
      <c r="F187" s="27"/>
      <c r="G187" s="27">
        <v>2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>
        <v>3</v>
      </c>
      <c r="U187" s="27"/>
      <c r="V187" s="27"/>
      <c r="W187" s="27"/>
      <c r="X187" s="27"/>
      <c r="Y187" s="27"/>
      <c r="Z187" s="27"/>
      <c r="AA187" s="27">
        <v>4</v>
      </c>
      <c r="AB187" s="27"/>
      <c r="AC187" s="27"/>
      <c r="AD187" s="27"/>
      <c r="AE187" s="27"/>
      <c r="AF187" s="27">
        <v>5</v>
      </c>
      <c r="AG187" s="27"/>
      <c r="AH187" s="27"/>
      <c r="AI187" s="27"/>
      <c r="AJ187" s="27"/>
      <c r="AK187" s="27">
        <v>6</v>
      </c>
      <c r="AL187" s="27"/>
      <c r="AM187" s="27"/>
      <c r="AN187" s="27"/>
      <c r="AO187" s="27"/>
      <c r="AP187" s="27">
        <v>7</v>
      </c>
      <c r="AQ187" s="27"/>
      <c r="AR187" s="27"/>
      <c r="AS187" s="27"/>
      <c r="AT187" s="27"/>
      <c r="AU187" s="27">
        <v>8</v>
      </c>
      <c r="AV187" s="27"/>
      <c r="AW187" s="27"/>
      <c r="AX187" s="27"/>
      <c r="AY187" s="27"/>
      <c r="AZ187" s="27">
        <v>9</v>
      </c>
      <c r="BA187" s="27"/>
      <c r="BB187" s="27"/>
      <c r="BC187" s="27"/>
      <c r="BD187" s="27"/>
    </row>
    <row r="188" spans="1:79" s="1" customFormat="1" ht="12" hidden="1" customHeight="1" x14ac:dyDescent="0.2">
      <c r="A188" s="26" t="s">
        <v>69</v>
      </c>
      <c r="B188" s="26"/>
      <c r="C188" s="26"/>
      <c r="D188" s="26"/>
      <c r="E188" s="26"/>
      <c r="F188" s="26"/>
      <c r="G188" s="60" t="s">
        <v>57</v>
      </c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 t="s">
        <v>79</v>
      </c>
      <c r="U188" s="60"/>
      <c r="V188" s="60"/>
      <c r="W188" s="60"/>
      <c r="X188" s="60"/>
      <c r="Y188" s="60"/>
      <c r="Z188" s="60"/>
      <c r="AA188" s="30" t="s">
        <v>60</v>
      </c>
      <c r="AB188" s="30"/>
      <c r="AC188" s="30"/>
      <c r="AD188" s="30"/>
      <c r="AE188" s="30"/>
      <c r="AF188" s="30" t="s">
        <v>61</v>
      </c>
      <c r="AG188" s="30"/>
      <c r="AH188" s="30"/>
      <c r="AI188" s="30"/>
      <c r="AJ188" s="30"/>
      <c r="AK188" s="50" t="s">
        <v>122</v>
      </c>
      <c r="AL188" s="50"/>
      <c r="AM188" s="50"/>
      <c r="AN188" s="50"/>
      <c r="AO188" s="50"/>
      <c r="AP188" s="30" t="s">
        <v>62</v>
      </c>
      <c r="AQ188" s="30"/>
      <c r="AR188" s="30"/>
      <c r="AS188" s="30"/>
      <c r="AT188" s="30"/>
      <c r="AU188" s="30" t="s">
        <v>63</v>
      </c>
      <c r="AV188" s="30"/>
      <c r="AW188" s="30"/>
      <c r="AX188" s="30"/>
      <c r="AY188" s="30"/>
      <c r="AZ188" s="50" t="s">
        <v>122</v>
      </c>
      <c r="BA188" s="50"/>
      <c r="BB188" s="50"/>
      <c r="BC188" s="50"/>
      <c r="BD188" s="50"/>
      <c r="CA188" s="1" t="s">
        <v>46</v>
      </c>
    </row>
    <row r="189" spans="1:79" s="6" customFormat="1" x14ac:dyDescent="0.2">
      <c r="A189" s="84"/>
      <c r="B189" s="84"/>
      <c r="C189" s="84"/>
      <c r="D189" s="84"/>
      <c r="E189" s="84"/>
      <c r="F189" s="84"/>
      <c r="G189" s="117" t="s">
        <v>147</v>
      </c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8"/>
      <c r="U189" s="118"/>
      <c r="V189" s="118"/>
      <c r="W189" s="118"/>
      <c r="X189" s="118"/>
      <c r="Y189" s="118"/>
      <c r="Z189" s="118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>
        <f>IF(ISNUMBER(AA189),AA189,0)+IF(ISNUMBER(AF189),AF189,0)</f>
        <v>0</v>
      </c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>
        <f>IF(ISNUMBER(AP189),AP189,0)+IF(ISNUMBER(AU189),AU189,0)</f>
        <v>0</v>
      </c>
      <c r="BA189" s="115"/>
      <c r="BB189" s="115"/>
      <c r="BC189" s="115"/>
      <c r="BD189" s="115"/>
      <c r="CA189" s="6" t="s">
        <v>47</v>
      </c>
    </row>
    <row r="192" spans="1:79" ht="14.25" customHeight="1" x14ac:dyDescent="0.2">
      <c r="A192" s="29" t="s">
        <v>328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44" t="s">
        <v>294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</row>
    <row r="194" spans="1:79" ht="23.1" customHeight="1" x14ac:dyDescent="0.2">
      <c r="A194" s="27" t="s">
        <v>128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54" t="s">
        <v>129</v>
      </c>
      <c r="O194" s="55"/>
      <c r="P194" s="55"/>
      <c r="Q194" s="55"/>
      <c r="R194" s="55"/>
      <c r="S194" s="55"/>
      <c r="T194" s="55"/>
      <c r="U194" s="56"/>
      <c r="V194" s="54" t="s">
        <v>130</v>
      </c>
      <c r="W194" s="55"/>
      <c r="X194" s="55"/>
      <c r="Y194" s="55"/>
      <c r="Z194" s="56"/>
      <c r="AA194" s="27" t="s">
        <v>295</v>
      </c>
      <c r="AB194" s="27"/>
      <c r="AC194" s="27"/>
      <c r="AD194" s="27"/>
      <c r="AE194" s="27"/>
      <c r="AF194" s="27"/>
      <c r="AG194" s="27"/>
      <c r="AH194" s="27"/>
      <c r="AI194" s="27"/>
      <c r="AJ194" s="27" t="s">
        <v>298</v>
      </c>
      <c r="AK194" s="27"/>
      <c r="AL194" s="27"/>
      <c r="AM194" s="27"/>
      <c r="AN194" s="27"/>
      <c r="AO194" s="27"/>
      <c r="AP194" s="27"/>
      <c r="AQ194" s="27"/>
      <c r="AR194" s="27"/>
      <c r="AS194" s="27" t="s">
        <v>305</v>
      </c>
      <c r="AT194" s="27"/>
      <c r="AU194" s="27"/>
      <c r="AV194" s="27"/>
      <c r="AW194" s="27"/>
      <c r="AX194" s="27"/>
      <c r="AY194" s="27"/>
      <c r="AZ194" s="27"/>
      <c r="BA194" s="27"/>
      <c r="BB194" s="27" t="s">
        <v>316</v>
      </c>
      <c r="BC194" s="27"/>
      <c r="BD194" s="27"/>
      <c r="BE194" s="27"/>
      <c r="BF194" s="27"/>
      <c r="BG194" s="27"/>
      <c r="BH194" s="27"/>
      <c r="BI194" s="27"/>
      <c r="BJ194" s="27"/>
      <c r="BK194" s="27" t="s">
        <v>321</v>
      </c>
      <c r="BL194" s="27"/>
      <c r="BM194" s="27"/>
      <c r="BN194" s="27"/>
      <c r="BO194" s="27"/>
      <c r="BP194" s="27"/>
      <c r="BQ194" s="27"/>
      <c r="BR194" s="27"/>
      <c r="BS194" s="27"/>
    </row>
    <row r="195" spans="1:79" ht="95.2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57"/>
      <c r="O195" s="58"/>
      <c r="P195" s="58"/>
      <c r="Q195" s="58"/>
      <c r="R195" s="58"/>
      <c r="S195" s="58"/>
      <c r="T195" s="58"/>
      <c r="U195" s="59"/>
      <c r="V195" s="57"/>
      <c r="W195" s="58"/>
      <c r="X195" s="58"/>
      <c r="Y195" s="58"/>
      <c r="Z195" s="59"/>
      <c r="AA195" s="73" t="s">
        <v>133</v>
      </c>
      <c r="AB195" s="73"/>
      <c r="AC195" s="73"/>
      <c r="AD195" s="73"/>
      <c r="AE195" s="73"/>
      <c r="AF195" s="73" t="s">
        <v>134</v>
      </c>
      <c r="AG195" s="73"/>
      <c r="AH195" s="73"/>
      <c r="AI195" s="73"/>
      <c r="AJ195" s="73" t="s">
        <v>133</v>
      </c>
      <c r="AK195" s="73"/>
      <c r="AL195" s="73"/>
      <c r="AM195" s="73"/>
      <c r="AN195" s="73"/>
      <c r="AO195" s="73" t="s">
        <v>134</v>
      </c>
      <c r="AP195" s="73"/>
      <c r="AQ195" s="73"/>
      <c r="AR195" s="73"/>
      <c r="AS195" s="73" t="s">
        <v>133</v>
      </c>
      <c r="AT195" s="73"/>
      <c r="AU195" s="73"/>
      <c r="AV195" s="73"/>
      <c r="AW195" s="73"/>
      <c r="AX195" s="73" t="s">
        <v>134</v>
      </c>
      <c r="AY195" s="73"/>
      <c r="AZ195" s="73"/>
      <c r="BA195" s="73"/>
      <c r="BB195" s="73" t="s">
        <v>133</v>
      </c>
      <c r="BC195" s="73"/>
      <c r="BD195" s="73"/>
      <c r="BE195" s="73"/>
      <c r="BF195" s="73"/>
      <c r="BG195" s="73" t="s">
        <v>134</v>
      </c>
      <c r="BH195" s="73"/>
      <c r="BI195" s="73"/>
      <c r="BJ195" s="73"/>
      <c r="BK195" s="73" t="s">
        <v>133</v>
      </c>
      <c r="BL195" s="73"/>
      <c r="BM195" s="73"/>
      <c r="BN195" s="73"/>
      <c r="BO195" s="73"/>
      <c r="BP195" s="73" t="s">
        <v>134</v>
      </c>
      <c r="BQ195" s="73"/>
      <c r="BR195" s="73"/>
      <c r="BS195" s="73"/>
    </row>
    <row r="196" spans="1:79" ht="15" customHeight="1" x14ac:dyDescent="0.2">
      <c r="A196" s="27">
        <v>1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36">
        <v>2</v>
      </c>
      <c r="O196" s="37"/>
      <c r="P196" s="37"/>
      <c r="Q196" s="37"/>
      <c r="R196" s="37"/>
      <c r="S196" s="37"/>
      <c r="T196" s="37"/>
      <c r="U196" s="38"/>
      <c r="V196" s="27">
        <v>3</v>
      </c>
      <c r="W196" s="27"/>
      <c r="X196" s="27"/>
      <c r="Y196" s="27"/>
      <c r="Z196" s="27"/>
      <c r="AA196" s="27">
        <v>4</v>
      </c>
      <c r="AB196" s="27"/>
      <c r="AC196" s="27"/>
      <c r="AD196" s="27"/>
      <c r="AE196" s="27"/>
      <c r="AF196" s="27">
        <v>5</v>
      </c>
      <c r="AG196" s="27"/>
      <c r="AH196" s="27"/>
      <c r="AI196" s="27"/>
      <c r="AJ196" s="27">
        <v>6</v>
      </c>
      <c r="AK196" s="27"/>
      <c r="AL196" s="27"/>
      <c r="AM196" s="27"/>
      <c r="AN196" s="27"/>
      <c r="AO196" s="27">
        <v>7</v>
      </c>
      <c r="AP196" s="27"/>
      <c r="AQ196" s="27"/>
      <c r="AR196" s="27"/>
      <c r="AS196" s="27">
        <v>8</v>
      </c>
      <c r="AT196" s="27"/>
      <c r="AU196" s="27"/>
      <c r="AV196" s="27"/>
      <c r="AW196" s="27"/>
      <c r="AX196" s="27">
        <v>9</v>
      </c>
      <c r="AY196" s="27"/>
      <c r="AZ196" s="27"/>
      <c r="BA196" s="27"/>
      <c r="BB196" s="27">
        <v>10</v>
      </c>
      <c r="BC196" s="27"/>
      <c r="BD196" s="27"/>
      <c r="BE196" s="27"/>
      <c r="BF196" s="27"/>
      <c r="BG196" s="27">
        <v>11</v>
      </c>
      <c r="BH196" s="27"/>
      <c r="BI196" s="27"/>
      <c r="BJ196" s="27"/>
      <c r="BK196" s="27">
        <v>12</v>
      </c>
      <c r="BL196" s="27"/>
      <c r="BM196" s="27"/>
      <c r="BN196" s="27"/>
      <c r="BO196" s="27"/>
      <c r="BP196" s="27">
        <v>13</v>
      </c>
      <c r="BQ196" s="27"/>
      <c r="BR196" s="27"/>
      <c r="BS196" s="27"/>
    </row>
    <row r="197" spans="1:79" s="1" customFormat="1" ht="12" hidden="1" customHeight="1" x14ac:dyDescent="0.2">
      <c r="A197" s="60" t="s">
        <v>146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26" t="s">
        <v>131</v>
      </c>
      <c r="O197" s="26"/>
      <c r="P197" s="26"/>
      <c r="Q197" s="26"/>
      <c r="R197" s="26"/>
      <c r="S197" s="26"/>
      <c r="T197" s="26"/>
      <c r="U197" s="26"/>
      <c r="V197" s="26" t="s">
        <v>132</v>
      </c>
      <c r="W197" s="26"/>
      <c r="X197" s="26"/>
      <c r="Y197" s="26"/>
      <c r="Z197" s="26"/>
      <c r="AA197" s="30" t="s">
        <v>65</v>
      </c>
      <c r="AB197" s="30"/>
      <c r="AC197" s="30"/>
      <c r="AD197" s="30"/>
      <c r="AE197" s="30"/>
      <c r="AF197" s="30" t="s">
        <v>66</v>
      </c>
      <c r="AG197" s="30"/>
      <c r="AH197" s="30"/>
      <c r="AI197" s="30"/>
      <c r="AJ197" s="30" t="s">
        <v>67</v>
      </c>
      <c r="AK197" s="30"/>
      <c r="AL197" s="30"/>
      <c r="AM197" s="30"/>
      <c r="AN197" s="30"/>
      <c r="AO197" s="30" t="s">
        <v>68</v>
      </c>
      <c r="AP197" s="30"/>
      <c r="AQ197" s="30"/>
      <c r="AR197" s="30"/>
      <c r="AS197" s="30" t="s">
        <v>58</v>
      </c>
      <c r="AT197" s="30"/>
      <c r="AU197" s="30"/>
      <c r="AV197" s="30"/>
      <c r="AW197" s="30"/>
      <c r="AX197" s="30" t="s">
        <v>59</v>
      </c>
      <c r="AY197" s="30"/>
      <c r="AZ197" s="30"/>
      <c r="BA197" s="30"/>
      <c r="BB197" s="30" t="s">
        <v>60</v>
      </c>
      <c r="BC197" s="30"/>
      <c r="BD197" s="30"/>
      <c r="BE197" s="30"/>
      <c r="BF197" s="30"/>
      <c r="BG197" s="30" t="s">
        <v>61</v>
      </c>
      <c r="BH197" s="30"/>
      <c r="BI197" s="30"/>
      <c r="BJ197" s="30"/>
      <c r="BK197" s="30" t="s">
        <v>62</v>
      </c>
      <c r="BL197" s="30"/>
      <c r="BM197" s="30"/>
      <c r="BN197" s="30"/>
      <c r="BO197" s="30"/>
      <c r="BP197" s="30" t="s">
        <v>63</v>
      </c>
      <c r="BQ197" s="30"/>
      <c r="BR197" s="30"/>
      <c r="BS197" s="30"/>
      <c r="CA197" s="1" t="s">
        <v>48</v>
      </c>
    </row>
    <row r="198" spans="1:79" s="98" customFormat="1" ht="38.25" customHeight="1" x14ac:dyDescent="0.2">
      <c r="A198" s="91" t="s">
        <v>207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3"/>
      <c r="N198" s="88">
        <v>2021</v>
      </c>
      <c r="O198" s="89"/>
      <c r="P198" s="89"/>
      <c r="Q198" s="89"/>
      <c r="R198" s="89"/>
      <c r="S198" s="89"/>
      <c r="T198" s="89"/>
      <c r="U198" s="90"/>
      <c r="V198" s="119">
        <v>100000</v>
      </c>
      <c r="W198" s="119"/>
      <c r="X198" s="119"/>
      <c r="Y198" s="119"/>
      <c r="Z198" s="119"/>
      <c r="AA198" s="119">
        <v>0</v>
      </c>
      <c r="AB198" s="119"/>
      <c r="AC198" s="119"/>
      <c r="AD198" s="119"/>
      <c r="AE198" s="119"/>
      <c r="AF198" s="119">
        <v>0</v>
      </c>
      <c r="AG198" s="119"/>
      <c r="AH198" s="119"/>
      <c r="AI198" s="119"/>
      <c r="AJ198" s="119">
        <v>100000</v>
      </c>
      <c r="AK198" s="119"/>
      <c r="AL198" s="119"/>
      <c r="AM198" s="119"/>
      <c r="AN198" s="119"/>
      <c r="AO198" s="119">
        <v>100</v>
      </c>
      <c r="AP198" s="119"/>
      <c r="AQ198" s="119"/>
      <c r="AR198" s="119"/>
      <c r="AS198" s="119">
        <v>0</v>
      </c>
      <c r="AT198" s="119"/>
      <c r="AU198" s="119"/>
      <c r="AV198" s="119"/>
      <c r="AW198" s="119"/>
      <c r="AX198" s="119">
        <v>0</v>
      </c>
      <c r="AY198" s="119"/>
      <c r="AZ198" s="119"/>
      <c r="BA198" s="119"/>
      <c r="BB198" s="119">
        <v>0</v>
      </c>
      <c r="BC198" s="119"/>
      <c r="BD198" s="119"/>
      <c r="BE198" s="119"/>
      <c r="BF198" s="119"/>
      <c r="BG198" s="119">
        <v>0</v>
      </c>
      <c r="BH198" s="119"/>
      <c r="BI198" s="119"/>
      <c r="BJ198" s="119"/>
      <c r="BK198" s="119">
        <v>0</v>
      </c>
      <c r="BL198" s="119"/>
      <c r="BM198" s="119"/>
      <c r="BN198" s="119"/>
      <c r="BO198" s="119"/>
      <c r="BP198" s="120">
        <v>0</v>
      </c>
      <c r="BQ198" s="121"/>
      <c r="BR198" s="121"/>
      <c r="BS198" s="122"/>
      <c r="CA198" s="98" t="s">
        <v>49</v>
      </c>
    </row>
    <row r="199" spans="1:79" s="98" customFormat="1" ht="25.5" customHeight="1" x14ac:dyDescent="0.2">
      <c r="A199" s="91" t="s">
        <v>208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3"/>
      <c r="N199" s="88">
        <v>2021</v>
      </c>
      <c r="O199" s="89"/>
      <c r="P199" s="89"/>
      <c r="Q199" s="89"/>
      <c r="R199" s="89"/>
      <c r="S199" s="89"/>
      <c r="T199" s="89"/>
      <c r="U199" s="90"/>
      <c r="V199" s="119">
        <v>49000</v>
      </c>
      <c r="W199" s="119"/>
      <c r="X199" s="119"/>
      <c r="Y199" s="119"/>
      <c r="Z199" s="119"/>
      <c r="AA199" s="119">
        <v>0</v>
      </c>
      <c r="AB199" s="119"/>
      <c r="AC199" s="119"/>
      <c r="AD199" s="119"/>
      <c r="AE199" s="119"/>
      <c r="AF199" s="119">
        <v>0</v>
      </c>
      <c r="AG199" s="119"/>
      <c r="AH199" s="119"/>
      <c r="AI199" s="119"/>
      <c r="AJ199" s="119">
        <v>49000</v>
      </c>
      <c r="AK199" s="119"/>
      <c r="AL199" s="119"/>
      <c r="AM199" s="119"/>
      <c r="AN199" s="119"/>
      <c r="AO199" s="119">
        <v>100</v>
      </c>
      <c r="AP199" s="119"/>
      <c r="AQ199" s="119"/>
      <c r="AR199" s="119"/>
      <c r="AS199" s="119">
        <v>0</v>
      </c>
      <c r="AT199" s="119"/>
      <c r="AU199" s="119"/>
      <c r="AV199" s="119"/>
      <c r="AW199" s="119"/>
      <c r="AX199" s="119">
        <v>0</v>
      </c>
      <c r="AY199" s="119"/>
      <c r="AZ199" s="119"/>
      <c r="BA199" s="119"/>
      <c r="BB199" s="119">
        <v>0</v>
      </c>
      <c r="BC199" s="119"/>
      <c r="BD199" s="119"/>
      <c r="BE199" s="119"/>
      <c r="BF199" s="119"/>
      <c r="BG199" s="119">
        <v>0</v>
      </c>
      <c r="BH199" s="119"/>
      <c r="BI199" s="119"/>
      <c r="BJ199" s="119"/>
      <c r="BK199" s="119">
        <v>0</v>
      </c>
      <c r="BL199" s="119"/>
      <c r="BM199" s="119"/>
      <c r="BN199" s="119"/>
      <c r="BO199" s="119"/>
      <c r="BP199" s="120">
        <v>0</v>
      </c>
      <c r="BQ199" s="121"/>
      <c r="BR199" s="121"/>
      <c r="BS199" s="122"/>
    </row>
    <row r="200" spans="1:79" s="98" customFormat="1" ht="63.75" customHeight="1" x14ac:dyDescent="0.2">
      <c r="A200" s="91" t="s">
        <v>209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3"/>
      <c r="N200" s="88">
        <v>2021</v>
      </c>
      <c r="O200" s="89"/>
      <c r="P200" s="89"/>
      <c r="Q200" s="89"/>
      <c r="R200" s="89"/>
      <c r="S200" s="89"/>
      <c r="T200" s="89"/>
      <c r="U200" s="90"/>
      <c r="V200" s="119">
        <v>49000</v>
      </c>
      <c r="W200" s="119"/>
      <c r="X200" s="119"/>
      <c r="Y200" s="119"/>
      <c r="Z200" s="119"/>
      <c r="AA200" s="119">
        <v>0</v>
      </c>
      <c r="AB200" s="119"/>
      <c r="AC200" s="119"/>
      <c r="AD200" s="119"/>
      <c r="AE200" s="119"/>
      <c r="AF200" s="119">
        <v>0</v>
      </c>
      <c r="AG200" s="119"/>
      <c r="AH200" s="119"/>
      <c r="AI200" s="119"/>
      <c r="AJ200" s="119">
        <v>49000</v>
      </c>
      <c r="AK200" s="119"/>
      <c r="AL200" s="119"/>
      <c r="AM200" s="119"/>
      <c r="AN200" s="119"/>
      <c r="AO200" s="119">
        <v>100</v>
      </c>
      <c r="AP200" s="119"/>
      <c r="AQ200" s="119"/>
      <c r="AR200" s="119"/>
      <c r="AS200" s="119">
        <v>0</v>
      </c>
      <c r="AT200" s="119"/>
      <c r="AU200" s="119"/>
      <c r="AV200" s="119"/>
      <c r="AW200" s="119"/>
      <c r="AX200" s="119">
        <v>0</v>
      </c>
      <c r="AY200" s="119"/>
      <c r="AZ200" s="119"/>
      <c r="BA200" s="119"/>
      <c r="BB200" s="119">
        <v>0</v>
      </c>
      <c r="BC200" s="119"/>
      <c r="BD200" s="119"/>
      <c r="BE200" s="119"/>
      <c r="BF200" s="119"/>
      <c r="BG200" s="119">
        <v>0</v>
      </c>
      <c r="BH200" s="119"/>
      <c r="BI200" s="119"/>
      <c r="BJ200" s="119"/>
      <c r="BK200" s="119">
        <v>0</v>
      </c>
      <c r="BL200" s="119"/>
      <c r="BM200" s="119"/>
      <c r="BN200" s="119"/>
      <c r="BO200" s="119"/>
      <c r="BP200" s="120">
        <v>0</v>
      </c>
      <c r="BQ200" s="121"/>
      <c r="BR200" s="121"/>
      <c r="BS200" s="122"/>
    </row>
    <row r="201" spans="1:79" s="98" customFormat="1" ht="51" customHeight="1" x14ac:dyDescent="0.2">
      <c r="A201" s="91" t="s">
        <v>210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3"/>
      <c r="N201" s="88">
        <v>2021</v>
      </c>
      <c r="O201" s="89"/>
      <c r="P201" s="89"/>
      <c r="Q201" s="89"/>
      <c r="R201" s="89"/>
      <c r="S201" s="89"/>
      <c r="T201" s="89"/>
      <c r="U201" s="90"/>
      <c r="V201" s="119">
        <v>49000</v>
      </c>
      <c r="W201" s="119"/>
      <c r="X201" s="119"/>
      <c r="Y201" s="119"/>
      <c r="Z201" s="119"/>
      <c r="AA201" s="119">
        <v>0</v>
      </c>
      <c r="AB201" s="119"/>
      <c r="AC201" s="119"/>
      <c r="AD201" s="119"/>
      <c r="AE201" s="119"/>
      <c r="AF201" s="119">
        <v>0</v>
      </c>
      <c r="AG201" s="119"/>
      <c r="AH201" s="119"/>
      <c r="AI201" s="119"/>
      <c r="AJ201" s="119">
        <v>49000</v>
      </c>
      <c r="AK201" s="119"/>
      <c r="AL201" s="119"/>
      <c r="AM201" s="119"/>
      <c r="AN201" s="119"/>
      <c r="AO201" s="119">
        <v>100</v>
      </c>
      <c r="AP201" s="119"/>
      <c r="AQ201" s="119"/>
      <c r="AR201" s="119"/>
      <c r="AS201" s="119">
        <v>0</v>
      </c>
      <c r="AT201" s="119"/>
      <c r="AU201" s="119"/>
      <c r="AV201" s="119"/>
      <c r="AW201" s="119"/>
      <c r="AX201" s="119">
        <v>0</v>
      </c>
      <c r="AY201" s="119"/>
      <c r="AZ201" s="119"/>
      <c r="BA201" s="119"/>
      <c r="BB201" s="119">
        <v>0</v>
      </c>
      <c r="BC201" s="119"/>
      <c r="BD201" s="119"/>
      <c r="BE201" s="119"/>
      <c r="BF201" s="119"/>
      <c r="BG201" s="119">
        <v>0</v>
      </c>
      <c r="BH201" s="119"/>
      <c r="BI201" s="119"/>
      <c r="BJ201" s="119"/>
      <c r="BK201" s="119">
        <v>0</v>
      </c>
      <c r="BL201" s="119"/>
      <c r="BM201" s="119"/>
      <c r="BN201" s="119"/>
      <c r="BO201" s="119"/>
      <c r="BP201" s="120">
        <v>0</v>
      </c>
      <c r="BQ201" s="121"/>
      <c r="BR201" s="121"/>
      <c r="BS201" s="122"/>
    </row>
    <row r="202" spans="1:79" s="98" customFormat="1" ht="63.75" customHeight="1" x14ac:dyDescent="0.2">
      <c r="A202" s="91" t="s">
        <v>211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3"/>
      <c r="N202" s="88">
        <v>2021</v>
      </c>
      <c r="O202" s="89"/>
      <c r="P202" s="89"/>
      <c r="Q202" s="89"/>
      <c r="R202" s="89"/>
      <c r="S202" s="89"/>
      <c r="T202" s="89"/>
      <c r="U202" s="90"/>
      <c r="V202" s="119">
        <v>49000</v>
      </c>
      <c r="W202" s="119"/>
      <c r="X202" s="119"/>
      <c r="Y202" s="119"/>
      <c r="Z202" s="119"/>
      <c r="AA202" s="119">
        <v>0</v>
      </c>
      <c r="AB202" s="119"/>
      <c r="AC202" s="119"/>
      <c r="AD202" s="119"/>
      <c r="AE202" s="119"/>
      <c r="AF202" s="119">
        <v>0</v>
      </c>
      <c r="AG202" s="119"/>
      <c r="AH202" s="119"/>
      <c r="AI202" s="119"/>
      <c r="AJ202" s="119">
        <v>49000</v>
      </c>
      <c r="AK202" s="119"/>
      <c r="AL202" s="119"/>
      <c r="AM202" s="119"/>
      <c r="AN202" s="119"/>
      <c r="AO202" s="119">
        <v>100</v>
      </c>
      <c r="AP202" s="119"/>
      <c r="AQ202" s="119"/>
      <c r="AR202" s="119"/>
      <c r="AS202" s="119">
        <v>0</v>
      </c>
      <c r="AT202" s="119"/>
      <c r="AU202" s="119"/>
      <c r="AV202" s="119"/>
      <c r="AW202" s="119"/>
      <c r="AX202" s="119">
        <v>0</v>
      </c>
      <c r="AY202" s="119"/>
      <c r="AZ202" s="119"/>
      <c r="BA202" s="119"/>
      <c r="BB202" s="119">
        <v>0</v>
      </c>
      <c r="BC202" s="119"/>
      <c r="BD202" s="119"/>
      <c r="BE202" s="119"/>
      <c r="BF202" s="119"/>
      <c r="BG202" s="119">
        <v>0</v>
      </c>
      <c r="BH202" s="119"/>
      <c r="BI202" s="119"/>
      <c r="BJ202" s="119"/>
      <c r="BK202" s="119">
        <v>0</v>
      </c>
      <c r="BL202" s="119"/>
      <c r="BM202" s="119"/>
      <c r="BN202" s="119"/>
      <c r="BO202" s="119"/>
      <c r="BP202" s="120">
        <v>0</v>
      </c>
      <c r="BQ202" s="121"/>
      <c r="BR202" s="121"/>
      <c r="BS202" s="122"/>
    </row>
    <row r="203" spans="1:79" s="98" customFormat="1" ht="76.5" customHeight="1" x14ac:dyDescent="0.2">
      <c r="A203" s="91" t="s">
        <v>212</v>
      </c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3"/>
      <c r="N203" s="88">
        <v>2022</v>
      </c>
      <c r="O203" s="89"/>
      <c r="P203" s="89"/>
      <c r="Q203" s="89"/>
      <c r="R203" s="89"/>
      <c r="S203" s="89"/>
      <c r="T203" s="89"/>
      <c r="U203" s="90"/>
      <c r="V203" s="119">
        <v>98000</v>
      </c>
      <c r="W203" s="119"/>
      <c r="X203" s="119"/>
      <c r="Y203" s="119"/>
      <c r="Z203" s="119"/>
      <c r="AA203" s="119">
        <v>0</v>
      </c>
      <c r="AB203" s="119"/>
      <c r="AC203" s="119"/>
      <c r="AD203" s="119"/>
      <c r="AE203" s="119"/>
      <c r="AF203" s="119">
        <v>0</v>
      </c>
      <c r="AG203" s="119"/>
      <c r="AH203" s="119"/>
      <c r="AI203" s="119"/>
      <c r="AJ203" s="119">
        <v>0</v>
      </c>
      <c r="AK203" s="119"/>
      <c r="AL203" s="119"/>
      <c r="AM203" s="119"/>
      <c r="AN203" s="119"/>
      <c r="AO203" s="119">
        <v>0</v>
      </c>
      <c r="AP203" s="119"/>
      <c r="AQ203" s="119"/>
      <c r="AR203" s="119"/>
      <c r="AS203" s="119">
        <v>98000</v>
      </c>
      <c r="AT203" s="119"/>
      <c r="AU203" s="119"/>
      <c r="AV203" s="119"/>
      <c r="AW203" s="119"/>
      <c r="AX203" s="119">
        <v>100</v>
      </c>
      <c r="AY203" s="119"/>
      <c r="AZ203" s="119"/>
      <c r="BA203" s="119"/>
      <c r="BB203" s="119">
        <v>0</v>
      </c>
      <c r="BC203" s="119"/>
      <c r="BD203" s="119"/>
      <c r="BE203" s="119"/>
      <c r="BF203" s="119"/>
      <c r="BG203" s="119">
        <v>0</v>
      </c>
      <c r="BH203" s="119"/>
      <c r="BI203" s="119"/>
      <c r="BJ203" s="119"/>
      <c r="BK203" s="119">
        <v>0</v>
      </c>
      <c r="BL203" s="119"/>
      <c r="BM203" s="119"/>
      <c r="BN203" s="119"/>
      <c r="BO203" s="119"/>
      <c r="BP203" s="120">
        <v>0</v>
      </c>
      <c r="BQ203" s="121"/>
      <c r="BR203" s="121"/>
      <c r="BS203" s="122"/>
    </row>
    <row r="204" spans="1:79" s="98" customFormat="1" ht="76.5" customHeight="1" x14ac:dyDescent="0.2">
      <c r="A204" s="91" t="s">
        <v>213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3"/>
      <c r="N204" s="88">
        <v>2022</v>
      </c>
      <c r="O204" s="89"/>
      <c r="P204" s="89"/>
      <c r="Q204" s="89"/>
      <c r="R204" s="89"/>
      <c r="S204" s="89"/>
      <c r="T204" s="89"/>
      <c r="U204" s="90"/>
      <c r="V204" s="119">
        <v>98000</v>
      </c>
      <c r="W204" s="119"/>
      <c r="X204" s="119"/>
      <c r="Y204" s="119"/>
      <c r="Z204" s="119"/>
      <c r="AA204" s="119">
        <v>0</v>
      </c>
      <c r="AB204" s="119"/>
      <c r="AC204" s="119"/>
      <c r="AD204" s="119"/>
      <c r="AE204" s="119"/>
      <c r="AF204" s="119">
        <v>0</v>
      </c>
      <c r="AG204" s="119"/>
      <c r="AH204" s="119"/>
      <c r="AI204" s="119"/>
      <c r="AJ204" s="119">
        <v>0</v>
      </c>
      <c r="AK204" s="119"/>
      <c r="AL204" s="119"/>
      <c r="AM204" s="119"/>
      <c r="AN204" s="119"/>
      <c r="AO204" s="119">
        <v>0</v>
      </c>
      <c r="AP204" s="119"/>
      <c r="AQ204" s="119"/>
      <c r="AR204" s="119"/>
      <c r="AS204" s="119">
        <v>98000</v>
      </c>
      <c r="AT204" s="119"/>
      <c r="AU204" s="119"/>
      <c r="AV204" s="119"/>
      <c r="AW204" s="119"/>
      <c r="AX204" s="119">
        <v>100</v>
      </c>
      <c r="AY204" s="119"/>
      <c r="AZ204" s="119"/>
      <c r="BA204" s="119"/>
      <c r="BB204" s="119">
        <v>0</v>
      </c>
      <c r="BC204" s="119"/>
      <c r="BD204" s="119"/>
      <c r="BE204" s="119"/>
      <c r="BF204" s="119"/>
      <c r="BG204" s="119">
        <v>0</v>
      </c>
      <c r="BH204" s="119"/>
      <c r="BI204" s="119"/>
      <c r="BJ204" s="119"/>
      <c r="BK204" s="119">
        <v>0</v>
      </c>
      <c r="BL204" s="119"/>
      <c r="BM204" s="119"/>
      <c r="BN204" s="119"/>
      <c r="BO204" s="119"/>
      <c r="BP204" s="120">
        <v>0</v>
      </c>
      <c r="BQ204" s="121"/>
      <c r="BR204" s="121"/>
      <c r="BS204" s="122"/>
    </row>
    <row r="205" spans="1:79" s="98" customFormat="1" ht="51" customHeight="1" x14ac:dyDescent="0.2">
      <c r="A205" s="91" t="s">
        <v>214</v>
      </c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3"/>
      <c r="N205" s="88">
        <v>2021</v>
      </c>
      <c r="O205" s="89"/>
      <c r="P205" s="89"/>
      <c r="Q205" s="89"/>
      <c r="R205" s="89"/>
      <c r="S205" s="89"/>
      <c r="T205" s="89"/>
      <c r="U205" s="90"/>
      <c r="V205" s="119">
        <v>15000</v>
      </c>
      <c r="W205" s="119"/>
      <c r="X205" s="119"/>
      <c r="Y205" s="119"/>
      <c r="Z205" s="119"/>
      <c r="AA205" s="119">
        <v>0</v>
      </c>
      <c r="AB205" s="119"/>
      <c r="AC205" s="119"/>
      <c r="AD205" s="119"/>
      <c r="AE205" s="119"/>
      <c r="AF205" s="119">
        <v>0</v>
      </c>
      <c r="AG205" s="119"/>
      <c r="AH205" s="119"/>
      <c r="AI205" s="119"/>
      <c r="AJ205" s="119">
        <v>15000</v>
      </c>
      <c r="AK205" s="119"/>
      <c r="AL205" s="119"/>
      <c r="AM205" s="119"/>
      <c r="AN205" s="119"/>
      <c r="AO205" s="119">
        <v>100</v>
      </c>
      <c r="AP205" s="119"/>
      <c r="AQ205" s="119"/>
      <c r="AR205" s="119"/>
      <c r="AS205" s="119">
        <v>0</v>
      </c>
      <c r="AT205" s="119"/>
      <c r="AU205" s="119"/>
      <c r="AV205" s="119"/>
      <c r="AW205" s="119"/>
      <c r="AX205" s="119">
        <v>0</v>
      </c>
      <c r="AY205" s="119"/>
      <c r="AZ205" s="119"/>
      <c r="BA205" s="119"/>
      <c r="BB205" s="119">
        <v>0</v>
      </c>
      <c r="BC205" s="119"/>
      <c r="BD205" s="119"/>
      <c r="BE205" s="119"/>
      <c r="BF205" s="119"/>
      <c r="BG205" s="119">
        <v>0</v>
      </c>
      <c r="BH205" s="119"/>
      <c r="BI205" s="119"/>
      <c r="BJ205" s="119"/>
      <c r="BK205" s="119">
        <v>0</v>
      </c>
      <c r="BL205" s="119"/>
      <c r="BM205" s="119"/>
      <c r="BN205" s="119"/>
      <c r="BO205" s="119"/>
      <c r="BP205" s="120">
        <v>0</v>
      </c>
      <c r="BQ205" s="121"/>
      <c r="BR205" s="121"/>
      <c r="BS205" s="122"/>
    </row>
    <row r="206" spans="1:79" s="98" customFormat="1" ht="51" customHeight="1" x14ac:dyDescent="0.2">
      <c r="A206" s="91" t="s">
        <v>215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3"/>
      <c r="N206" s="88">
        <v>2021</v>
      </c>
      <c r="O206" s="89"/>
      <c r="P206" s="89"/>
      <c r="Q206" s="89"/>
      <c r="R206" s="89"/>
      <c r="S206" s="89"/>
      <c r="T206" s="89"/>
      <c r="U206" s="90"/>
      <c r="V206" s="119">
        <v>15000</v>
      </c>
      <c r="W206" s="119"/>
      <c r="X206" s="119"/>
      <c r="Y206" s="119"/>
      <c r="Z206" s="119"/>
      <c r="AA206" s="119">
        <v>0</v>
      </c>
      <c r="AB206" s="119"/>
      <c r="AC206" s="119"/>
      <c r="AD206" s="119"/>
      <c r="AE206" s="119"/>
      <c r="AF206" s="119">
        <v>0</v>
      </c>
      <c r="AG206" s="119"/>
      <c r="AH206" s="119"/>
      <c r="AI206" s="119"/>
      <c r="AJ206" s="119">
        <v>15000</v>
      </c>
      <c r="AK206" s="119"/>
      <c r="AL206" s="119"/>
      <c r="AM206" s="119"/>
      <c r="AN206" s="119"/>
      <c r="AO206" s="119">
        <v>100</v>
      </c>
      <c r="AP206" s="119"/>
      <c r="AQ206" s="119"/>
      <c r="AR206" s="119"/>
      <c r="AS206" s="119">
        <v>0</v>
      </c>
      <c r="AT206" s="119"/>
      <c r="AU206" s="119"/>
      <c r="AV206" s="119"/>
      <c r="AW206" s="119"/>
      <c r="AX206" s="119">
        <v>0</v>
      </c>
      <c r="AY206" s="119"/>
      <c r="AZ206" s="119"/>
      <c r="BA206" s="119"/>
      <c r="BB206" s="119">
        <v>0</v>
      </c>
      <c r="BC206" s="119"/>
      <c r="BD206" s="119"/>
      <c r="BE206" s="119"/>
      <c r="BF206" s="119"/>
      <c r="BG206" s="119">
        <v>0</v>
      </c>
      <c r="BH206" s="119"/>
      <c r="BI206" s="119"/>
      <c r="BJ206" s="119"/>
      <c r="BK206" s="119">
        <v>0</v>
      </c>
      <c r="BL206" s="119"/>
      <c r="BM206" s="119"/>
      <c r="BN206" s="119"/>
      <c r="BO206" s="119"/>
      <c r="BP206" s="120">
        <v>0</v>
      </c>
      <c r="BQ206" s="121"/>
      <c r="BR206" s="121"/>
      <c r="BS206" s="122"/>
    </row>
    <row r="207" spans="1:79" s="98" customFormat="1" ht="51" customHeight="1" x14ac:dyDescent="0.2">
      <c r="A207" s="91" t="s">
        <v>216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3"/>
      <c r="N207" s="88">
        <v>2021</v>
      </c>
      <c r="O207" s="89"/>
      <c r="P207" s="89"/>
      <c r="Q207" s="89"/>
      <c r="R207" s="89"/>
      <c r="S207" s="89"/>
      <c r="T207" s="89"/>
      <c r="U207" s="90"/>
      <c r="V207" s="119">
        <v>15000</v>
      </c>
      <c r="W207" s="119"/>
      <c r="X207" s="119"/>
      <c r="Y207" s="119"/>
      <c r="Z207" s="119"/>
      <c r="AA207" s="119">
        <v>0</v>
      </c>
      <c r="AB207" s="119"/>
      <c r="AC207" s="119"/>
      <c r="AD207" s="119"/>
      <c r="AE207" s="119"/>
      <c r="AF207" s="119">
        <v>0</v>
      </c>
      <c r="AG207" s="119"/>
      <c r="AH207" s="119"/>
      <c r="AI207" s="119"/>
      <c r="AJ207" s="119">
        <v>15000</v>
      </c>
      <c r="AK207" s="119"/>
      <c r="AL207" s="119"/>
      <c r="AM207" s="119"/>
      <c r="AN207" s="119"/>
      <c r="AO207" s="119">
        <v>100</v>
      </c>
      <c r="AP207" s="119"/>
      <c r="AQ207" s="119"/>
      <c r="AR207" s="119"/>
      <c r="AS207" s="119">
        <v>0</v>
      </c>
      <c r="AT207" s="119"/>
      <c r="AU207" s="119"/>
      <c r="AV207" s="119"/>
      <c r="AW207" s="119"/>
      <c r="AX207" s="119">
        <v>0</v>
      </c>
      <c r="AY207" s="119"/>
      <c r="AZ207" s="119"/>
      <c r="BA207" s="119"/>
      <c r="BB207" s="119">
        <v>0</v>
      </c>
      <c r="BC207" s="119"/>
      <c r="BD207" s="119"/>
      <c r="BE207" s="119"/>
      <c r="BF207" s="119"/>
      <c r="BG207" s="119">
        <v>0</v>
      </c>
      <c r="BH207" s="119"/>
      <c r="BI207" s="119"/>
      <c r="BJ207" s="119"/>
      <c r="BK207" s="119">
        <v>0</v>
      </c>
      <c r="BL207" s="119"/>
      <c r="BM207" s="119"/>
      <c r="BN207" s="119"/>
      <c r="BO207" s="119"/>
      <c r="BP207" s="120">
        <v>0</v>
      </c>
      <c r="BQ207" s="121"/>
      <c r="BR207" s="121"/>
      <c r="BS207" s="122"/>
    </row>
    <row r="208" spans="1:79" s="98" customFormat="1" ht="51" customHeight="1" x14ac:dyDescent="0.2">
      <c r="A208" s="91" t="s">
        <v>217</v>
      </c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3"/>
      <c r="N208" s="88">
        <v>2021</v>
      </c>
      <c r="O208" s="89"/>
      <c r="P208" s="89"/>
      <c r="Q208" s="89"/>
      <c r="R208" s="89"/>
      <c r="S208" s="89"/>
      <c r="T208" s="89"/>
      <c r="U208" s="90"/>
      <c r="V208" s="119">
        <v>15000</v>
      </c>
      <c r="W208" s="119"/>
      <c r="X208" s="119"/>
      <c r="Y208" s="119"/>
      <c r="Z208" s="119"/>
      <c r="AA208" s="119">
        <v>0</v>
      </c>
      <c r="AB208" s="119"/>
      <c r="AC208" s="119"/>
      <c r="AD208" s="119"/>
      <c r="AE208" s="119"/>
      <c r="AF208" s="119">
        <v>0</v>
      </c>
      <c r="AG208" s="119"/>
      <c r="AH208" s="119"/>
      <c r="AI208" s="119"/>
      <c r="AJ208" s="119">
        <v>15000</v>
      </c>
      <c r="AK208" s="119"/>
      <c r="AL208" s="119"/>
      <c r="AM208" s="119"/>
      <c r="AN208" s="119"/>
      <c r="AO208" s="119">
        <v>100</v>
      </c>
      <c r="AP208" s="119"/>
      <c r="AQ208" s="119"/>
      <c r="AR208" s="119"/>
      <c r="AS208" s="119">
        <v>0</v>
      </c>
      <c r="AT208" s="119"/>
      <c r="AU208" s="119"/>
      <c r="AV208" s="119"/>
      <c r="AW208" s="119"/>
      <c r="AX208" s="119">
        <v>0</v>
      </c>
      <c r="AY208" s="119"/>
      <c r="AZ208" s="119"/>
      <c r="BA208" s="119"/>
      <c r="BB208" s="119">
        <v>0</v>
      </c>
      <c r="BC208" s="119"/>
      <c r="BD208" s="119"/>
      <c r="BE208" s="119"/>
      <c r="BF208" s="119"/>
      <c r="BG208" s="119">
        <v>0</v>
      </c>
      <c r="BH208" s="119"/>
      <c r="BI208" s="119"/>
      <c r="BJ208" s="119"/>
      <c r="BK208" s="119">
        <v>0</v>
      </c>
      <c r="BL208" s="119"/>
      <c r="BM208" s="119"/>
      <c r="BN208" s="119"/>
      <c r="BO208" s="119"/>
      <c r="BP208" s="120">
        <v>0</v>
      </c>
      <c r="BQ208" s="121"/>
      <c r="BR208" s="121"/>
      <c r="BS208" s="122"/>
    </row>
    <row r="209" spans="1:71" s="98" customFormat="1" ht="38.25" customHeight="1" x14ac:dyDescent="0.2">
      <c r="A209" s="91" t="s">
        <v>218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3"/>
      <c r="N209" s="88">
        <v>2021</v>
      </c>
      <c r="O209" s="89"/>
      <c r="P209" s="89"/>
      <c r="Q209" s="89"/>
      <c r="R209" s="89"/>
      <c r="S209" s="89"/>
      <c r="T209" s="89"/>
      <c r="U209" s="90"/>
      <c r="V209" s="119">
        <v>600000</v>
      </c>
      <c r="W209" s="119"/>
      <c r="X209" s="119"/>
      <c r="Y209" s="119"/>
      <c r="Z209" s="119"/>
      <c r="AA209" s="119">
        <v>0</v>
      </c>
      <c r="AB209" s="119"/>
      <c r="AC209" s="119"/>
      <c r="AD209" s="119"/>
      <c r="AE209" s="119"/>
      <c r="AF209" s="119">
        <v>0</v>
      </c>
      <c r="AG209" s="119"/>
      <c r="AH209" s="119"/>
      <c r="AI209" s="119"/>
      <c r="AJ209" s="119">
        <v>600000</v>
      </c>
      <c r="AK209" s="119"/>
      <c r="AL209" s="119"/>
      <c r="AM209" s="119"/>
      <c r="AN209" s="119"/>
      <c r="AO209" s="119">
        <v>100</v>
      </c>
      <c r="AP209" s="119"/>
      <c r="AQ209" s="119"/>
      <c r="AR209" s="119"/>
      <c r="AS209" s="119">
        <v>0</v>
      </c>
      <c r="AT209" s="119"/>
      <c r="AU209" s="119"/>
      <c r="AV209" s="119"/>
      <c r="AW209" s="119"/>
      <c r="AX209" s="119">
        <v>0</v>
      </c>
      <c r="AY209" s="119"/>
      <c r="AZ209" s="119"/>
      <c r="BA209" s="119"/>
      <c r="BB209" s="119">
        <v>0</v>
      </c>
      <c r="BC209" s="119"/>
      <c r="BD209" s="119"/>
      <c r="BE209" s="119"/>
      <c r="BF209" s="119"/>
      <c r="BG209" s="119">
        <v>0</v>
      </c>
      <c r="BH209" s="119"/>
      <c r="BI209" s="119"/>
      <c r="BJ209" s="119"/>
      <c r="BK209" s="119">
        <v>0</v>
      </c>
      <c r="BL209" s="119"/>
      <c r="BM209" s="119"/>
      <c r="BN209" s="119"/>
      <c r="BO209" s="119"/>
      <c r="BP209" s="120">
        <v>0</v>
      </c>
      <c r="BQ209" s="121"/>
      <c r="BR209" s="121"/>
      <c r="BS209" s="122"/>
    </row>
    <row r="210" spans="1:71" s="98" customFormat="1" ht="38.25" customHeight="1" x14ac:dyDescent="0.2">
      <c r="A210" s="91" t="s">
        <v>219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3"/>
      <c r="N210" s="88">
        <v>2021</v>
      </c>
      <c r="O210" s="89"/>
      <c r="P210" s="89"/>
      <c r="Q210" s="89"/>
      <c r="R210" s="89"/>
      <c r="S210" s="89"/>
      <c r="T210" s="89"/>
      <c r="U210" s="90"/>
      <c r="V210" s="119">
        <v>340000</v>
      </c>
      <c r="W210" s="119"/>
      <c r="X210" s="119"/>
      <c r="Y210" s="119"/>
      <c r="Z210" s="119"/>
      <c r="AA210" s="119">
        <v>0</v>
      </c>
      <c r="AB210" s="119"/>
      <c r="AC210" s="119"/>
      <c r="AD210" s="119"/>
      <c r="AE210" s="119"/>
      <c r="AF210" s="119">
        <v>0</v>
      </c>
      <c r="AG210" s="119"/>
      <c r="AH210" s="119"/>
      <c r="AI210" s="119"/>
      <c r="AJ210" s="119">
        <v>340000</v>
      </c>
      <c r="AK210" s="119"/>
      <c r="AL210" s="119"/>
      <c r="AM210" s="119"/>
      <c r="AN210" s="119"/>
      <c r="AO210" s="119">
        <v>100</v>
      </c>
      <c r="AP210" s="119"/>
      <c r="AQ210" s="119"/>
      <c r="AR210" s="119"/>
      <c r="AS210" s="119">
        <v>0</v>
      </c>
      <c r="AT210" s="119"/>
      <c r="AU210" s="119"/>
      <c r="AV210" s="119"/>
      <c r="AW210" s="119"/>
      <c r="AX210" s="119">
        <v>0</v>
      </c>
      <c r="AY210" s="119"/>
      <c r="AZ210" s="119"/>
      <c r="BA210" s="119"/>
      <c r="BB210" s="119">
        <v>0</v>
      </c>
      <c r="BC210" s="119"/>
      <c r="BD210" s="119"/>
      <c r="BE210" s="119"/>
      <c r="BF210" s="119"/>
      <c r="BG210" s="119">
        <v>0</v>
      </c>
      <c r="BH210" s="119"/>
      <c r="BI210" s="119"/>
      <c r="BJ210" s="119"/>
      <c r="BK210" s="119">
        <v>0</v>
      </c>
      <c r="BL210" s="119"/>
      <c r="BM210" s="119"/>
      <c r="BN210" s="119"/>
      <c r="BO210" s="119"/>
      <c r="BP210" s="120">
        <v>0</v>
      </c>
      <c r="BQ210" s="121"/>
      <c r="BR210" s="121"/>
      <c r="BS210" s="122"/>
    </row>
    <row r="211" spans="1:71" s="98" customFormat="1" ht="38.25" customHeight="1" x14ac:dyDescent="0.2">
      <c r="A211" s="91" t="s">
        <v>220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3"/>
      <c r="N211" s="88">
        <v>2021</v>
      </c>
      <c r="O211" s="89"/>
      <c r="P211" s="89"/>
      <c r="Q211" s="89"/>
      <c r="R211" s="89"/>
      <c r="S211" s="89"/>
      <c r="T211" s="89"/>
      <c r="U211" s="90"/>
      <c r="V211" s="119">
        <v>15000</v>
      </c>
      <c r="W211" s="119"/>
      <c r="X211" s="119"/>
      <c r="Y211" s="119"/>
      <c r="Z211" s="119"/>
      <c r="AA211" s="119">
        <v>0</v>
      </c>
      <c r="AB211" s="119"/>
      <c r="AC211" s="119"/>
      <c r="AD211" s="119"/>
      <c r="AE211" s="119"/>
      <c r="AF211" s="119">
        <v>0</v>
      </c>
      <c r="AG211" s="119"/>
      <c r="AH211" s="119"/>
      <c r="AI211" s="119"/>
      <c r="AJ211" s="119">
        <v>15000</v>
      </c>
      <c r="AK211" s="119"/>
      <c r="AL211" s="119"/>
      <c r="AM211" s="119"/>
      <c r="AN211" s="119"/>
      <c r="AO211" s="119">
        <v>100</v>
      </c>
      <c r="AP211" s="119"/>
      <c r="AQ211" s="119"/>
      <c r="AR211" s="119"/>
      <c r="AS211" s="119">
        <v>0</v>
      </c>
      <c r="AT211" s="119"/>
      <c r="AU211" s="119"/>
      <c r="AV211" s="119"/>
      <c r="AW211" s="119"/>
      <c r="AX211" s="119">
        <v>0</v>
      </c>
      <c r="AY211" s="119"/>
      <c r="AZ211" s="119"/>
      <c r="BA211" s="119"/>
      <c r="BB211" s="119">
        <v>0</v>
      </c>
      <c r="BC211" s="119"/>
      <c r="BD211" s="119"/>
      <c r="BE211" s="119"/>
      <c r="BF211" s="119"/>
      <c r="BG211" s="119">
        <v>0</v>
      </c>
      <c r="BH211" s="119"/>
      <c r="BI211" s="119"/>
      <c r="BJ211" s="119"/>
      <c r="BK211" s="119">
        <v>0</v>
      </c>
      <c r="BL211" s="119"/>
      <c r="BM211" s="119"/>
      <c r="BN211" s="119"/>
      <c r="BO211" s="119"/>
      <c r="BP211" s="120">
        <v>0</v>
      </c>
      <c r="BQ211" s="121"/>
      <c r="BR211" s="121"/>
      <c r="BS211" s="122"/>
    </row>
    <row r="212" spans="1:71" s="98" customFormat="1" ht="51" customHeight="1" x14ac:dyDescent="0.2">
      <c r="A212" s="91" t="s">
        <v>221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3"/>
      <c r="N212" s="88">
        <v>2021</v>
      </c>
      <c r="O212" s="89"/>
      <c r="P212" s="89"/>
      <c r="Q212" s="89"/>
      <c r="R212" s="89"/>
      <c r="S212" s="89"/>
      <c r="T212" s="89"/>
      <c r="U212" s="90"/>
      <c r="V212" s="119">
        <v>15000</v>
      </c>
      <c r="W212" s="119"/>
      <c r="X212" s="119"/>
      <c r="Y212" s="119"/>
      <c r="Z212" s="119"/>
      <c r="AA212" s="119">
        <v>0</v>
      </c>
      <c r="AB212" s="119"/>
      <c r="AC212" s="119"/>
      <c r="AD212" s="119"/>
      <c r="AE212" s="119"/>
      <c r="AF212" s="119">
        <v>0</v>
      </c>
      <c r="AG212" s="119"/>
      <c r="AH212" s="119"/>
      <c r="AI212" s="119"/>
      <c r="AJ212" s="119">
        <v>15000</v>
      </c>
      <c r="AK212" s="119"/>
      <c r="AL212" s="119"/>
      <c r="AM212" s="119"/>
      <c r="AN212" s="119"/>
      <c r="AO212" s="119">
        <v>100</v>
      </c>
      <c r="AP212" s="119"/>
      <c r="AQ212" s="119"/>
      <c r="AR212" s="119"/>
      <c r="AS212" s="119">
        <v>0</v>
      </c>
      <c r="AT212" s="119"/>
      <c r="AU212" s="119"/>
      <c r="AV212" s="119"/>
      <c r="AW212" s="119"/>
      <c r="AX212" s="119">
        <v>0</v>
      </c>
      <c r="AY212" s="119"/>
      <c r="AZ212" s="119"/>
      <c r="BA212" s="119"/>
      <c r="BB212" s="119">
        <v>0</v>
      </c>
      <c r="BC212" s="119"/>
      <c r="BD212" s="119"/>
      <c r="BE212" s="119"/>
      <c r="BF212" s="119"/>
      <c r="BG212" s="119">
        <v>0</v>
      </c>
      <c r="BH212" s="119"/>
      <c r="BI212" s="119"/>
      <c r="BJ212" s="119"/>
      <c r="BK212" s="119">
        <v>0</v>
      </c>
      <c r="BL212" s="119"/>
      <c r="BM212" s="119"/>
      <c r="BN212" s="119"/>
      <c r="BO212" s="119"/>
      <c r="BP212" s="120">
        <v>0</v>
      </c>
      <c r="BQ212" s="121"/>
      <c r="BR212" s="121"/>
      <c r="BS212" s="122"/>
    </row>
    <row r="213" spans="1:71" s="98" customFormat="1" ht="102" customHeight="1" x14ac:dyDescent="0.2">
      <c r="A213" s="91" t="s">
        <v>222</v>
      </c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3"/>
      <c r="N213" s="88">
        <v>2021</v>
      </c>
      <c r="O213" s="89"/>
      <c r="P213" s="89"/>
      <c r="Q213" s="89"/>
      <c r="R213" s="89"/>
      <c r="S213" s="89"/>
      <c r="T213" s="89"/>
      <c r="U213" s="90"/>
      <c r="V213" s="119">
        <v>350000</v>
      </c>
      <c r="W213" s="119"/>
      <c r="X213" s="119"/>
      <c r="Y213" s="119"/>
      <c r="Z213" s="119"/>
      <c r="AA213" s="119">
        <v>0</v>
      </c>
      <c r="AB213" s="119"/>
      <c r="AC213" s="119"/>
      <c r="AD213" s="119"/>
      <c r="AE213" s="119"/>
      <c r="AF213" s="119">
        <v>0</v>
      </c>
      <c r="AG213" s="119"/>
      <c r="AH213" s="119"/>
      <c r="AI213" s="119"/>
      <c r="AJ213" s="119">
        <v>350000</v>
      </c>
      <c r="AK213" s="119"/>
      <c r="AL213" s="119"/>
      <c r="AM213" s="119"/>
      <c r="AN213" s="119"/>
      <c r="AO213" s="119">
        <v>100</v>
      </c>
      <c r="AP213" s="119"/>
      <c r="AQ213" s="119"/>
      <c r="AR213" s="119"/>
      <c r="AS213" s="119">
        <v>0</v>
      </c>
      <c r="AT213" s="119"/>
      <c r="AU213" s="119"/>
      <c r="AV213" s="119"/>
      <c r="AW213" s="119"/>
      <c r="AX213" s="119">
        <v>0</v>
      </c>
      <c r="AY213" s="119"/>
      <c r="AZ213" s="119"/>
      <c r="BA213" s="119"/>
      <c r="BB213" s="119">
        <v>0</v>
      </c>
      <c r="BC213" s="119"/>
      <c r="BD213" s="119"/>
      <c r="BE213" s="119"/>
      <c r="BF213" s="119"/>
      <c r="BG213" s="119">
        <v>0</v>
      </c>
      <c r="BH213" s="119"/>
      <c r="BI213" s="119"/>
      <c r="BJ213" s="119"/>
      <c r="BK213" s="119">
        <v>0</v>
      </c>
      <c r="BL213" s="119"/>
      <c r="BM213" s="119"/>
      <c r="BN213" s="119"/>
      <c r="BO213" s="119"/>
      <c r="BP213" s="120">
        <v>0</v>
      </c>
      <c r="BQ213" s="121"/>
      <c r="BR213" s="121"/>
      <c r="BS213" s="122"/>
    </row>
    <row r="214" spans="1:71" s="98" customFormat="1" ht="51" customHeight="1" x14ac:dyDescent="0.2">
      <c r="A214" s="91" t="s">
        <v>223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3"/>
      <c r="N214" s="88">
        <v>2021</v>
      </c>
      <c r="O214" s="89"/>
      <c r="P214" s="89"/>
      <c r="Q214" s="89"/>
      <c r="R214" s="89"/>
      <c r="S214" s="89"/>
      <c r="T214" s="89"/>
      <c r="U214" s="90"/>
      <c r="V214" s="119">
        <v>450000</v>
      </c>
      <c r="W214" s="119"/>
      <c r="X214" s="119"/>
      <c r="Y214" s="119"/>
      <c r="Z214" s="119"/>
      <c r="AA214" s="119">
        <v>0</v>
      </c>
      <c r="AB214" s="119"/>
      <c r="AC214" s="119"/>
      <c r="AD214" s="119"/>
      <c r="AE214" s="119"/>
      <c r="AF214" s="119">
        <v>0</v>
      </c>
      <c r="AG214" s="119"/>
      <c r="AH214" s="119"/>
      <c r="AI214" s="119"/>
      <c r="AJ214" s="119">
        <v>450000</v>
      </c>
      <c r="AK214" s="119"/>
      <c r="AL214" s="119"/>
      <c r="AM214" s="119"/>
      <c r="AN214" s="119"/>
      <c r="AO214" s="119">
        <v>100</v>
      </c>
      <c r="AP214" s="119"/>
      <c r="AQ214" s="119"/>
      <c r="AR214" s="119"/>
      <c r="AS214" s="119">
        <v>0</v>
      </c>
      <c r="AT214" s="119"/>
      <c r="AU214" s="119"/>
      <c r="AV214" s="119"/>
      <c r="AW214" s="119"/>
      <c r="AX214" s="119">
        <v>0</v>
      </c>
      <c r="AY214" s="119"/>
      <c r="AZ214" s="119"/>
      <c r="BA214" s="119"/>
      <c r="BB214" s="119">
        <v>0</v>
      </c>
      <c r="BC214" s="119"/>
      <c r="BD214" s="119"/>
      <c r="BE214" s="119"/>
      <c r="BF214" s="119"/>
      <c r="BG214" s="119">
        <v>0</v>
      </c>
      <c r="BH214" s="119"/>
      <c r="BI214" s="119"/>
      <c r="BJ214" s="119"/>
      <c r="BK214" s="119">
        <v>0</v>
      </c>
      <c r="BL214" s="119"/>
      <c r="BM214" s="119"/>
      <c r="BN214" s="119"/>
      <c r="BO214" s="119"/>
      <c r="BP214" s="120">
        <v>0</v>
      </c>
      <c r="BQ214" s="121"/>
      <c r="BR214" s="121"/>
      <c r="BS214" s="122"/>
    </row>
    <row r="215" spans="1:71" s="98" customFormat="1" ht="38.25" customHeight="1" x14ac:dyDescent="0.2">
      <c r="A215" s="91" t="s">
        <v>224</v>
      </c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3"/>
      <c r="N215" s="88">
        <v>2021</v>
      </c>
      <c r="O215" s="89"/>
      <c r="P215" s="89"/>
      <c r="Q215" s="89"/>
      <c r="R215" s="89"/>
      <c r="S215" s="89"/>
      <c r="T215" s="89"/>
      <c r="U215" s="90"/>
      <c r="V215" s="119">
        <v>15000</v>
      </c>
      <c r="W215" s="119"/>
      <c r="X215" s="119"/>
      <c r="Y215" s="119"/>
      <c r="Z215" s="119"/>
      <c r="AA215" s="119">
        <v>0</v>
      </c>
      <c r="AB215" s="119"/>
      <c r="AC215" s="119"/>
      <c r="AD215" s="119"/>
      <c r="AE215" s="119"/>
      <c r="AF215" s="119">
        <v>0</v>
      </c>
      <c r="AG215" s="119"/>
      <c r="AH215" s="119"/>
      <c r="AI215" s="119"/>
      <c r="AJ215" s="119">
        <v>15000</v>
      </c>
      <c r="AK215" s="119"/>
      <c r="AL215" s="119"/>
      <c r="AM215" s="119"/>
      <c r="AN215" s="119"/>
      <c r="AO215" s="119">
        <v>100</v>
      </c>
      <c r="AP215" s="119"/>
      <c r="AQ215" s="119"/>
      <c r="AR215" s="119"/>
      <c r="AS215" s="119">
        <v>0</v>
      </c>
      <c r="AT215" s="119"/>
      <c r="AU215" s="119"/>
      <c r="AV215" s="119"/>
      <c r="AW215" s="119"/>
      <c r="AX215" s="119">
        <v>0</v>
      </c>
      <c r="AY215" s="119"/>
      <c r="AZ215" s="119"/>
      <c r="BA215" s="119"/>
      <c r="BB215" s="119">
        <v>0</v>
      </c>
      <c r="BC215" s="119"/>
      <c r="BD215" s="119"/>
      <c r="BE215" s="119"/>
      <c r="BF215" s="119"/>
      <c r="BG215" s="119">
        <v>0</v>
      </c>
      <c r="BH215" s="119"/>
      <c r="BI215" s="119"/>
      <c r="BJ215" s="119"/>
      <c r="BK215" s="119">
        <v>0</v>
      </c>
      <c r="BL215" s="119"/>
      <c r="BM215" s="119"/>
      <c r="BN215" s="119"/>
      <c r="BO215" s="119"/>
      <c r="BP215" s="120">
        <v>0</v>
      </c>
      <c r="BQ215" s="121"/>
      <c r="BR215" s="121"/>
      <c r="BS215" s="122"/>
    </row>
    <row r="216" spans="1:71" s="98" customFormat="1" ht="38.25" customHeight="1" x14ac:dyDescent="0.2">
      <c r="A216" s="91" t="s">
        <v>225</v>
      </c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3"/>
      <c r="N216" s="88">
        <v>2021</v>
      </c>
      <c r="O216" s="89"/>
      <c r="P216" s="89"/>
      <c r="Q216" s="89"/>
      <c r="R216" s="89"/>
      <c r="S216" s="89"/>
      <c r="T216" s="89"/>
      <c r="U216" s="90"/>
      <c r="V216" s="119">
        <v>15000</v>
      </c>
      <c r="W216" s="119"/>
      <c r="X216" s="119"/>
      <c r="Y216" s="119"/>
      <c r="Z216" s="119"/>
      <c r="AA216" s="119">
        <v>0</v>
      </c>
      <c r="AB216" s="119"/>
      <c r="AC216" s="119"/>
      <c r="AD216" s="119"/>
      <c r="AE216" s="119"/>
      <c r="AF216" s="119">
        <v>0</v>
      </c>
      <c r="AG216" s="119"/>
      <c r="AH216" s="119"/>
      <c r="AI216" s="119"/>
      <c r="AJ216" s="119">
        <v>15000</v>
      </c>
      <c r="AK216" s="119"/>
      <c r="AL216" s="119"/>
      <c r="AM216" s="119"/>
      <c r="AN216" s="119"/>
      <c r="AO216" s="119">
        <v>100</v>
      </c>
      <c r="AP216" s="119"/>
      <c r="AQ216" s="119"/>
      <c r="AR216" s="119"/>
      <c r="AS216" s="119">
        <v>0</v>
      </c>
      <c r="AT216" s="119"/>
      <c r="AU216" s="119"/>
      <c r="AV216" s="119"/>
      <c r="AW216" s="119"/>
      <c r="AX216" s="119">
        <v>0</v>
      </c>
      <c r="AY216" s="119"/>
      <c r="AZ216" s="119"/>
      <c r="BA216" s="119"/>
      <c r="BB216" s="119">
        <v>0</v>
      </c>
      <c r="BC216" s="119"/>
      <c r="BD216" s="119"/>
      <c r="BE216" s="119"/>
      <c r="BF216" s="119"/>
      <c r="BG216" s="119">
        <v>0</v>
      </c>
      <c r="BH216" s="119"/>
      <c r="BI216" s="119"/>
      <c r="BJ216" s="119"/>
      <c r="BK216" s="119">
        <v>0</v>
      </c>
      <c r="BL216" s="119"/>
      <c r="BM216" s="119"/>
      <c r="BN216" s="119"/>
      <c r="BO216" s="119"/>
      <c r="BP216" s="120">
        <v>0</v>
      </c>
      <c r="BQ216" s="121"/>
      <c r="BR216" s="121"/>
      <c r="BS216" s="122"/>
    </row>
    <row r="217" spans="1:71" s="98" customFormat="1" ht="63.75" customHeight="1" x14ac:dyDescent="0.2">
      <c r="A217" s="91" t="s">
        <v>226</v>
      </c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3"/>
      <c r="N217" s="88">
        <v>2021</v>
      </c>
      <c r="O217" s="89"/>
      <c r="P217" s="89"/>
      <c r="Q217" s="89"/>
      <c r="R217" s="89"/>
      <c r="S217" s="89"/>
      <c r="T217" s="89"/>
      <c r="U217" s="90"/>
      <c r="V217" s="119">
        <v>15000</v>
      </c>
      <c r="W217" s="119"/>
      <c r="X217" s="119"/>
      <c r="Y217" s="119"/>
      <c r="Z217" s="119"/>
      <c r="AA217" s="119">
        <v>0</v>
      </c>
      <c r="AB217" s="119"/>
      <c r="AC217" s="119"/>
      <c r="AD217" s="119"/>
      <c r="AE217" s="119"/>
      <c r="AF217" s="119">
        <v>0</v>
      </c>
      <c r="AG217" s="119"/>
      <c r="AH217" s="119"/>
      <c r="AI217" s="119"/>
      <c r="AJ217" s="119">
        <v>15000</v>
      </c>
      <c r="AK217" s="119"/>
      <c r="AL217" s="119"/>
      <c r="AM217" s="119"/>
      <c r="AN217" s="119"/>
      <c r="AO217" s="119">
        <v>100</v>
      </c>
      <c r="AP217" s="119"/>
      <c r="AQ217" s="119"/>
      <c r="AR217" s="119"/>
      <c r="AS217" s="119">
        <v>0</v>
      </c>
      <c r="AT217" s="119"/>
      <c r="AU217" s="119"/>
      <c r="AV217" s="119"/>
      <c r="AW217" s="119"/>
      <c r="AX217" s="119">
        <v>0</v>
      </c>
      <c r="AY217" s="119"/>
      <c r="AZ217" s="119"/>
      <c r="BA217" s="119"/>
      <c r="BB217" s="119">
        <v>0</v>
      </c>
      <c r="BC217" s="119"/>
      <c r="BD217" s="119"/>
      <c r="BE217" s="119"/>
      <c r="BF217" s="119"/>
      <c r="BG217" s="119">
        <v>0</v>
      </c>
      <c r="BH217" s="119"/>
      <c r="BI217" s="119"/>
      <c r="BJ217" s="119"/>
      <c r="BK217" s="119">
        <v>0</v>
      </c>
      <c r="BL217" s="119"/>
      <c r="BM217" s="119"/>
      <c r="BN217" s="119"/>
      <c r="BO217" s="119"/>
      <c r="BP217" s="120">
        <v>0</v>
      </c>
      <c r="BQ217" s="121"/>
      <c r="BR217" s="121"/>
      <c r="BS217" s="122"/>
    </row>
    <row r="218" spans="1:71" s="98" customFormat="1" ht="38.25" customHeight="1" x14ac:dyDescent="0.2">
      <c r="A218" s="91" t="s">
        <v>227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3"/>
      <c r="N218" s="88">
        <v>2021</v>
      </c>
      <c r="O218" s="89"/>
      <c r="P218" s="89"/>
      <c r="Q218" s="89"/>
      <c r="R218" s="89"/>
      <c r="S218" s="89"/>
      <c r="T218" s="89"/>
      <c r="U218" s="90"/>
      <c r="V218" s="119">
        <v>1691846</v>
      </c>
      <c r="W218" s="119"/>
      <c r="X218" s="119"/>
      <c r="Y218" s="119"/>
      <c r="Z218" s="119"/>
      <c r="AA218" s="119">
        <v>0</v>
      </c>
      <c r="AB218" s="119"/>
      <c r="AC218" s="119"/>
      <c r="AD218" s="119"/>
      <c r="AE218" s="119"/>
      <c r="AF218" s="119">
        <v>0</v>
      </c>
      <c r="AG218" s="119"/>
      <c r="AH218" s="119"/>
      <c r="AI218" s="119"/>
      <c r="AJ218" s="119">
        <v>1691846</v>
      </c>
      <c r="AK218" s="119"/>
      <c r="AL218" s="119"/>
      <c r="AM218" s="119"/>
      <c r="AN218" s="119"/>
      <c r="AO218" s="119">
        <v>100</v>
      </c>
      <c r="AP218" s="119"/>
      <c r="AQ218" s="119"/>
      <c r="AR218" s="119"/>
      <c r="AS218" s="119">
        <v>0</v>
      </c>
      <c r="AT218" s="119"/>
      <c r="AU218" s="119"/>
      <c r="AV218" s="119"/>
      <c r="AW218" s="119"/>
      <c r="AX218" s="119">
        <v>0</v>
      </c>
      <c r="AY218" s="119"/>
      <c r="AZ218" s="119"/>
      <c r="BA218" s="119"/>
      <c r="BB218" s="119">
        <v>0</v>
      </c>
      <c r="BC218" s="119"/>
      <c r="BD218" s="119"/>
      <c r="BE218" s="119"/>
      <c r="BF218" s="119"/>
      <c r="BG218" s="119">
        <v>0</v>
      </c>
      <c r="BH218" s="119"/>
      <c r="BI218" s="119"/>
      <c r="BJ218" s="119"/>
      <c r="BK218" s="119">
        <v>0</v>
      </c>
      <c r="BL218" s="119"/>
      <c r="BM218" s="119"/>
      <c r="BN218" s="119"/>
      <c r="BO218" s="119"/>
      <c r="BP218" s="120">
        <v>0</v>
      </c>
      <c r="BQ218" s="121"/>
      <c r="BR218" s="121"/>
      <c r="BS218" s="122"/>
    </row>
    <row r="219" spans="1:71" s="98" customFormat="1" ht="51" customHeight="1" x14ac:dyDescent="0.2">
      <c r="A219" s="91" t="s">
        <v>228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3"/>
      <c r="N219" s="88">
        <v>2021</v>
      </c>
      <c r="O219" s="89"/>
      <c r="P219" s="89"/>
      <c r="Q219" s="89"/>
      <c r="R219" s="89"/>
      <c r="S219" s="89"/>
      <c r="T219" s="89"/>
      <c r="U219" s="90"/>
      <c r="V219" s="119">
        <v>1055000</v>
      </c>
      <c r="W219" s="119"/>
      <c r="X219" s="119"/>
      <c r="Y219" s="119"/>
      <c r="Z219" s="119"/>
      <c r="AA219" s="119">
        <v>0</v>
      </c>
      <c r="AB219" s="119"/>
      <c r="AC219" s="119"/>
      <c r="AD219" s="119"/>
      <c r="AE219" s="119"/>
      <c r="AF219" s="119">
        <v>0</v>
      </c>
      <c r="AG219" s="119"/>
      <c r="AH219" s="119"/>
      <c r="AI219" s="119"/>
      <c r="AJ219" s="119">
        <v>1055000</v>
      </c>
      <c r="AK219" s="119"/>
      <c r="AL219" s="119"/>
      <c r="AM219" s="119"/>
      <c r="AN219" s="119"/>
      <c r="AO219" s="119">
        <v>100</v>
      </c>
      <c r="AP219" s="119"/>
      <c r="AQ219" s="119"/>
      <c r="AR219" s="119"/>
      <c r="AS219" s="119">
        <v>0</v>
      </c>
      <c r="AT219" s="119"/>
      <c r="AU219" s="119"/>
      <c r="AV219" s="119"/>
      <c r="AW219" s="119"/>
      <c r="AX219" s="119">
        <v>0</v>
      </c>
      <c r="AY219" s="119"/>
      <c r="AZ219" s="119"/>
      <c r="BA219" s="119"/>
      <c r="BB219" s="119">
        <v>0</v>
      </c>
      <c r="BC219" s="119"/>
      <c r="BD219" s="119"/>
      <c r="BE219" s="119"/>
      <c r="BF219" s="119"/>
      <c r="BG219" s="119">
        <v>0</v>
      </c>
      <c r="BH219" s="119"/>
      <c r="BI219" s="119"/>
      <c r="BJ219" s="119"/>
      <c r="BK219" s="119">
        <v>0</v>
      </c>
      <c r="BL219" s="119"/>
      <c r="BM219" s="119"/>
      <c r="BN219" s="119"/>
      <c r="BO219" s="119"/>
      <c r="BP219" s="120">
        <v>0</v>
      </c>
      <c r="BQ219" s="121"/>
      <c r="BR219" s="121"/>
      <c r="BS219" s="122"/>
    </row>
    <row r="220" spans="1:71" s="98" customFormat="1" ht="63.75" customHeight="1" x14ac:dyDescent="0.2">
      <c r="A220" s="91" t="s">
        <v>229</v>
      </c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3"/>
      <c r="N220" s="88">
        <v>2021</v>
      </c>
      <c r="O220" s="89"/>
      <c r="P220" s="89"/>
      <c r="Q220" s="89"/>
      <c r="R220" s="89"/>
      <c r="S220" s="89"/>
      <c r="T220" s="89"/>
      <c r="U220" s="90"/>
      <c r="V220" s="119">
        <v>1250398</v>
      </c>
      <c r="W220" s="119"/>
      <c r="X220" s="119"/>
      <c r="Y220" s="119"/>
      <c r="Z220" s="119"/>
      <c r="AA220" s="119">
        <v>0</v>
      </c>
      <c r="AB220" s="119"/>
      <c r="AC220" s="119"/>
      <c r="AD220" s="119"/>
      <c r="AE220" s="119"/>
      <c r="AF220" s="119">
        <v>0</v>
      </c>
      <c r="AG220" s="119"/>
      <c r="AH220" s="119"/>
      <c r="AI220" s="119"/>
      <c r="AJ220" s="119">
        <v>1250398</v>
      </c>
      <c r="AK220" s="119"/>
      <c r="AL220" s="119"/>
      <c r="AM220" s="119"/>
      <c r="AN220" s="119"/>
      <c r="AO220" s="119">
        <v>100</v>
      </c>
      <c r="AP220" s="119"/>
      <c r="AQ220" s="119"/>
      <c r="AR220" s="119"/>
      <c r="AS220" s="119">
        <v>0</v>
      </c>
      <c r="AT220" s="119"/>
      <c r="AU220" s="119"/>
      <c r="AV220" s="119"/>
      <c r="AW220" s="119"/>
      <c r="AX220" s="119">
        <v>0</v>
      </c>
      <c r="AY220" s="119"/>
      <c r="AZ220" s="119"/>
      <c r="BA220" s="119"/>
      <c r="BB220" s="119">
        <v>0</v>
      </c>
      <c r="BC220" s="119"/>
      <c r="BD220" s="119"/>
      <c r="BE220" s="119"/>
      <c r="BF220" s="119"/>
      <c r="BG220" s="119">
        <v>0</v>
      </c>
      <c r="BH220" s="119"/>
      <c r="BI220" s="119"/>
      <c r="BJ220" s="119"/>
      <c r="BK220" s="119">
        <v>0</v>
      </c>
      <c r="BL220" s="119"/>
      <c r="BM220" s="119"/>
      <c r="BN220" s="119"/>
      <c r="BO220" s="119"/>
      <c r="BP220" s="120">
        <v>0</v>
      </c>
      <c r="BQ220" s="121"/>
      <c r="BR220" s="121"/>
      <c r="BS220" s="122"/>
    </row>
    <row r="221" spans="1:71" s="98" customFormat="1" ht="51" customHeight="1" x14ac:dyDescent="0.2">
      <c r="A221" s="91" t="s">
        <v>230</v>
      </c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3"/>
      <c r="N221" s="88">
        <v>2021</v>
      </c>
      <c r="O221" s="89"/>
      <c r="P221" s="89"/>
      <c r="Q221" s="89"/>
      <c r="R221" s="89"/>
      <c r="S221" s="89"/>
      <c r="T221" s="89"/>
      <c r="U221" s="90"/>
      <c r="V221" s="119">
        <v>12000</v>
      </c>
      <c r="W221" s="119"/>
      <c r="X221" s="119"/>
      <c r="Y221" s="119"/>
      <c r="Z221" s="119"/>
      <c r="AA221" s="119">
        <v>0</v>
      </c>
      <c r="AB221" s="119"/>
      <c r="AC221" s="119"/>
      <c r="AD221" s="119"/>
      <c r="AE221" s="119"/>
      <c r="AF221" s="119">
        <v>0</v>
      </c>
      <c r="AG221" s="119"/>
      <c r="AH221" s="119"/>
      <c r="AI221" s="119"/>
      <c r="AJ221" s="119">
        <v>12000</v>
      </c>
      <c r="AK221" s="119"/>
      <c r="AL221" s="119"/>
      <c r="AM221" s="119"/>
      <c r="AN221" s="119"/>
      <c r="AO221" s="119">
        <v>100</v>
      </c>
      <c r="AP221" s="119"/>
      <c r="AQ221" s="119"/>
      <c r="AR221" s="119"/>
      <c r="AS221" s="119">
        <v>0</v>
      </c>
      <c r="AT221" s="119"/>
      <c r="AU221" s="119"/>
      <c r="AV221" s="119"/>
      <c r="AW221" s="119"/>
      <c r="AX221" s="119">
        <v>0</v>
      </c>
      <c r="AY221" s="119"/>
      <c r="AZ221" s="119"/>
      <c r="BA221" s="119"/>
      <c r="BB221" s="119">
        <v>0</v>
      </c>
      <c r="BC221" s="119"/>
      <c r="BD221" s="119"/>
      <c r="BE221" s="119"/>
      <c r="BF221" s="119"/>
      <c r="BG221" s="119">
        <v>0</v>
      </c>
      <c r="BH221" s="119"/>
      <c r="BI221" s="119"/>
      <c r="BJ221" s="119"/>
      <c r="BK221" s="119">
        <v>0</v>
      </c>
      <c r="BL221" s="119"/>
      <c r="BM221" s="119"/>
      <c r="BN221" s="119"/>
      <c r="BO221" s="119"/>
      <c r="BP221" s="120">
        <v>0</v>
      </c>
      <c r="BQ221" s="121"/>
      <c r="BR221" s="121"/>
      <c r="BS221" s="122"/>
    </row>
    <row r="222" spans="1:71" s="98" customFormat="1" ht="51" customHeight="1" x14ac:dyDescent="0.2">
      <c r="A222" s="91" t="s">
        <v>231</v>
      </c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3"/>
      <c r="N222" s="88">
        <v>2021</v>
      </c>
      <c r="O222" s="89"/>
      <c r="P222" s="89"/>
      <c r="Q222" s="89"/>
      <c r="R222" s="89"/>
      <c r="S222" s="89"/>
      <c r="T222" s="89"/>
      <c r="U222" s="90"/>
      <c r="V222" s="119">
        <v>250000</v>
      </c>
      <c r="W222" s="119"/>
      <c r="X222" s="119"/>
      <c r="Y222" s="119"/>
      <c r="Z222" s="119"/>
      <c r="AA222" s="119">
        <v>0</v>
      </c>
      <c r="AB222" s="119"/>
      <c r="AC222" s="119"/>
      <c r="AD222" s="119"/>
      <c r="AE222" s="119"/>
      <c r="AF222" s="119">
        <v>0</v>
      </c>
      <c r="AG222" s="119"/>
      <c r="AH222" s="119"/>
      <c r="AI222" s="119"/>
      <c r="AJ222" s="119">
        <v>250000</v>
      </c>
      <c r="AK222" s="119"/>
      <c r="AL222" s="119"/>
      <c r="AM222" s="119"/>
      <c r="AN222" s="119"/>
      <c r="AO222" s="119">
        <v>100</v>
      </c>
      <c r="AP222" s="119"/>
      <c r="AQ222" s="119"/>
      <c r="AR222" s="119"/>
      <c r="AS222" s="119">
        <v>0</v>
      </c>
      <c r="AT222" s="119"/>
      <c r="AU222" s="119"/>
      <c r="AV222" s="119"/>
      <c r="AW222" s="119"/>
      <c r="AX222" s="119">
        <v>0</v>
      </c>
      <c r="AY222" s="119"/>
      <c r="AZ222" s="119"/>
      <c r="BA222" s="119"/>
      <c r="BB222" s="119">
        <v>0</v>
      </c>
      <c r="BC222" s="119"/>
      <c r="BD222" s="119"/>
      <c r="BE222" s="119"/>
      <c r="BF222" s="119"/>
      <c r="BG222" s="119">
        <v>0</v>
      </c>
      <c r="BH222" s="119"/>
      <c r="BI222" s="119"/>
      <c r="BJ222" s="119"/>
      <c r="BK222" s="119">
        <v>0</v>
      </c>
      <c r="BL222" s="119"/>
      <c r="BM222" s="119"/>
      <c r="BN222" s="119"/>
      <c r="BO222" s="119"/>
      <c r="BP222" s="120">
        <v>0</v>
      </c>
      <c r="BQ222" s="121"/>
      <c r="BR222" s="121"/>
      <c r="BS222" s="122"/>
    </row>
    <row r="223" spans="1:71" s="98" customFormat="1" ht="51" customHeight="1" x14ac:dyDescent="0.2">
      <c r="A223" s="91" t="s">
        <v>232</v>
      </c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3"/>
      <c r="N223" s="88">
        <v>2021</v>
      </c>
      <c r="O223" s="89"/>
      <c r="P223" s="89"/>
      <c r="Q223" s="89"/>
      <c r="R223" s="89"/>
      <c r="S223" s="89"/>
      <c r="T223" s="89"/>
      <c r="U223" s="90"/>
      <c r="V223" s="119">
        <v>300000</v>
      </c>
      <c r="W223" s="119"/>
      <c r="X223" s="119"/>
      <c r="Y223" s="119"/>
      <c r="Z223" s="119"/>
      <c r="AA223" s="119">
        <v>0</v>
      </c>
      <c r="AB223" s="119"/>
      <c r="AC223" s="119"/>
      <c r="AD223" s="119"/>
      <c r="AE223" s="119"/>
      <c r="AF223" s="119">
        <v>0</v>
      </c>
      <c r="AG223" s="119"/>
      <c r="AH223" s="119"/>
      <c r="AI223" s="119"/>
      <c r="AJ223" s="119">
        <v>300000</v>
      </c>
      <c r="AK223" s="119"/>
      <c r="AL223" s="119"/>
      <c r="AM223" s="119"/>
      <c r="AN223" s="119"/>
      <c r="AO223" s="119">
        <v>100</v>
      </c>
      <c r="AP223" s="119"/>
      <c r="AQ223" s="119"/>
      <c r="AR223" s="119"/>
      <c r="AS223" s="119">
        <v>0</v>
      </c>
      <c r="AT223" s="119"/>
      <c r="AU223" s="119"/>
      <c r="AV223" s="119"/>
      <c r="AW223" s="119"/>
      <c r="AX223" s="119">
        <v>0</v>
      </c>
      <c r="AY223" s="119"/>
      <c r="AZ223" s="119"/>
      <c r="BA223" s="119"/>
      <c r="BB223" s="119">
        <v>0</v>
      </c>
      <c r="BC223" s="119"/>
      <c r="BD223" s="119"/>
      <c r="BE223" s="119"/>
      <c r="BF223" s="119"/>
      <c r="BG223" s="119">
        <v>0</v>
      </c>
      <c r="BH223" s="119"/>
      <c r="BI223" s="119"/>
      <c r="BJ223" s="119"/>
      <c r="BK223" s="119">
        <v>0</v>
      </c>
      <c r="BL223" s="119"/>
      <c r="BM223" s="119"/>
      <c r="BN223" s="119"/>
      <c r="BO223" s="119"/>
      <c r="BP223" s="120">
        <v>0</v>
      </c>
      <c r="BQ223" s="121"/>
      <c r="BR223" s="121"/>
      <c r="BS223" s="122"/>
    </row>
    <row r="224" spans="1:71" s="98" customFormat="1" ht="63.75" customHeight="1" x14ac:dyDescent="0.2">
      <c r="A224" s="91" t="s">
        <v>233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3"/>
      <c r="N224" s="88">
        <v>2021</v>
      </c>
      <c r="O224" s="89"/>
      <c r="P224" s="89"/>
      <c r="Q224" s="89"/>
      <c r="R224" s="89"/>
      <c r="S224" s="89"/>
      <c r="T224" s="89"/>
      <c r="U224" s="90"/>
      <c r="V224" s="119">
        <v>12000</v>
      </c>
      <c r="W224" s="119"/>
      <c r="X224" s="119"/>
      <c r="Y224" s="119"/>
      <c r="Z224" s="119"/>
      <c r="AA224" s="119">
        <v>0</v>
      </c>
      <c r="AB224" s="119"/>
      <c r="AC224" s="119"/>
      <c r="AD224" s="119"/>
      <c r="AE224" s="119"/>
      <c r="AF224" s="119">
        <v>0</v>
      </c>
      <c r="AG224" s="119"/>
      <c r="AH224" s="119"/>
      <c r="AI224" s="119"/>
      <c r="AJ224" s="119">
        <v>12000</v>
      </c>
      <c r="AK224" s="119"/>
      <c r="AL224" s="119"/>
      <c r="AM224" s="119"/>
      <c r="AN224" s="119"/>
      <c r="AO224" s="119">
        <v>100</v>
      </c>
      <c r="AP224" s="119"/>
      <c r="AQ224" s="119"/>
      <c r="AR224" s="119"/>
      <c r="AS224" s="119">
        <v>0</v>
      </c>
      <c r="AT224" s="119"/>
      <c r="AU224" s="119"/>
      <c r="AV224" s="119"/>
      <c r="AW224" s="119"/>
      <c r="AX224" s="119">
        <v>0</v>
      </c>
      <c r="AY224" s="119"/>
      <c r="AZ224" s="119"/>
      <c r="BA224" s="119"/>
      <c r="BB224" s="119">
        <v>0</v>
      </c>
      <c r="BC224" s="119"/>
      <c r="BD224" s="119"/>
      <c r="BE224" s="119"/>
      <c r="BF224" s="119"/>
      <c r="BG224" s="119">
        <v>0</v>
      </c>
      <c r="BH224" s="119"/>
      <c r="BI224" s="119"/>
      <c r="BJ224" s="119"/>
      <c r="BK224" s="119">
        <v>0</v>
      </c>
      <c r="BL224" s="119"/>
      <c r="BM224" s="119"/>
      <c r="BN224" s="119"/>
      <c r="BO224" s="119"/>
      <c r="BP224" s="120">
        <v>0</v>
      </c>
      <c r="BQ224" s="121"/>
      <c r="BR224" s="121"/>
      <c r="BS224" s="122"/>
    </row>
    <row r="225" spans="1:71" s="98" customFormat="1" ht="63.75" customHeight="1" x14ac:dyDescent="0.2">
      <c r="A225" s="91" t="s">
        <v>234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3"/>
      <c r="N225" s="88">
        <v>2021</v>
      </c>
      <c r="O225" s="89"/>
      <c r="P225" s="89"/>
      <c r="Q225" s="89"/>
      <c r="R225" s="89"/>
      <c r="S225" s="89"/>
      <c r="T225" s="89"/>
      <c r="U225" s="90"/>
      <c r="V225" s="119">
        <v>12000</v>
      </c>
      <c r="W225" s="119"/>
      <c r="X225" s="119"/>
      <c r="Y225" s="119"/>
      <c r="Z225" s="119"/>
      <c r="AA225" s="119">
        <v>0</v>
      </c>
      <c r="AB225" s="119"/>
      <c r="AC225" s="119"/>
      <c r="AD225" s="119"/>
      <c r="AE225" s="119"/>
      <c r="AF225" s="119">
        <v>0</v>
      </c>
      <c r="AG225" s="119"/>
      <c r="AH225" s="119"/>
      <c r="AI225" s="119"/>
      <c r="AJ225" s="119">
        <v>12000</v>
      </c>
      <c r="AK225" s="119"/>
      <c r="AL225" s="119"/>
      <c r="AM225" s="119"/>
      <c r="AN225" s="119"/>
      <c r="AO225" s="119">
        <v>100</v>
      </c>
      <c r="AP225" s="119"/>
      <c r="AQ225" s="119"/>
      <c r="AR225" s="119"/>
      <c r="AS225" s="119">
        <v>0</v>
      </c>
      <c r="AT225" s="119"/>
      <c r="AU225" s="119"/>
      <c r="AV225" s="119"/>
      <c r="AW225" s="119"/>
      <c r="AX225" s="119">
        <v>0</v>
      </c>
      <c r="AY225" s="119"/>
      <c r="AZ225" s="119"/>
      <c r="BA225" s="119"/>
      <c r="BB225" s="119">
        <v>0</v>
      </c>
      <c r="BC225" s="119"/>
      <c r="BD225" s="119"/>
      <c r="BE225" s="119"/>
      <c r="BF225" s="119"/>
      <c r="BG225" s="119">
        <v>0</v>
      </c>
      <c r="BH225" s="119"/>
      <c r="BI225" s="119"/>
      <c r="BJ225" s="119"/>
      <c r="BK225" s="119">
        <v>0</v>
      </c>
      <c r="BL225" s="119"/>
      <c r="BM225" s="119"/>
      <c r="BN225" s="119"/>
      <c r="BO225" s="119"/>
      <c r="BP225" s="120">
        <v>0</v>
      </c>
      <c r="BQ225" s="121"/>
      <c r="BR225" s="121"/>
      <c r="BS225" s="122"/>
    </row>
    <row r="226" spans="1:71" s="98" customFormat="1" ht="51" customHeight="1" x14ac:dyDescent="0.2">
      <c r="A226" s="91" t="s">
        <v>235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3"/>
      <c r="N226" s="88">
        <v>2021</v>
      </c>
      <c r="O226" s="89"/>
      <c r="P226" s="89"/>
      <c r="Q226" s="89"/>
      <c r="R226" s="89"/>
      <c r="S226" s="89"/>
      <c r="T226" s="89"/>
      <c r="U226" s="90"/>
      <c r="V226" s="119">
        <v>12000</v>
      </c>
      <c r="W226" s="119"/>
      <c r="X226" s="119"/>
      <c r="Y226" s="119"/>
      <c r="Z226" s="119"/>
      <c r="AA226" s="119">
        <v>0</v>
      </c>
      <c r="AB226" s="119"/>
      <c r="AC226" s="119"/>
      <c r="AD226" s="119"/>
      <c r="AE226" s="119"/>
      <c r="AF226" s="119">
        <v>0</v>
      </c>
      <c r="AG226" s="119"/>
      <c r="AH226" s="119"/>
      <c r="AI226" s="119"/>
      <c r="AJ226" s="119">
        <v>12000</v>
      </c>
      <c r="AK226" s="119"/>
      <c r="AL226" s="119"/>
      <c r="AM226" s="119"/>
      <c r="AN226" s="119"/>
      <c r="AO226" s="119">
        <v>100</v>
      </c>
      <c r="AP226" s="119"/>
      <c r="AQ226" s="119"/>
      <c r="AR226" s="119"/>
      <c r="AS226" s="119">
        <v>0</v>
      </c>
      <c r="AT226" s="119"/>
      <c r="AU226" s="119"/>
      <c r="AV226" s="119"/>
      <c r="AW226" s="119"/>
      <c r="AX226" s="119">
        <v>0</v>
      </c>
      <c r="AY226" s="119"/>
      <c r="AZ226" s="119"/>
      <c r="BA226" s="119"/>
      <c r="BB226" s="119">
        <v>0</v>
      </c>
      <c r="BC226" s="119"/>
      <c r="BD226" s="119"/>
      <c r="BE226" s="119"/>
      <c r="BF226" s="119"/>
      <c r="BG226" s="119">
        <v>0</v>
      </c>
      <c r="BH226" s="119"/>
      <c r="BI226" s="119"/>
      <c r="BJ226" s="119"/>
      <c r="BK226" s="119">
        <v>0</v>
      </c>
      <c r="BL226" s="119"/>
      <c r="BM226" s="119"/>
      <c r="BN226" s="119"/>
      <c r="BO226" s="119"/>
      <c r="BP226" s="120">
        <v>0</v>
      </c>
      <c r="BQ226" s="121"/>
      <c r="BR226" s="121"/>
      <c r="BS226" s="122"/>
    </row>
    <row r="227" spans="1:71" s="98" customFormat="1" ht="51" customHeight="1" x14ac:dyDescent="0.2">
      <c r="A227" s="91" t="s">
        <v>236</v>
      </c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3"/>
      <c r="N227" s="88">
        <v>2021</v>
      </c>
      <c r="O227" s="89"/>
      <c r="P227" s="89"/>
      <c r="Q227" s="89"/>
      <c r="R227" s="89"/>
      <c r="S227" s="89"/>
      <c r="T227" s="89"/>
      <c r="U227" s="90"/>
      <c r="V227" s="119">
        <v>12000</v>
      </c>
      <c r="W227" s="119"/>
      <c r="X227" s="119"/>
      <c r="Y227" s="119"/>
      <c r="Z227" s="119"/>
      <c r="AA227" s="119">
        <v>0</v>
      </c>
      <c r="AB227" s="119"/>
      <c r="AC227" s="119"/>
      <c r="AD227" s="119"/>
      <c r="AE227" s="119"/>
      <c r="AF227" s="119">
        <v>0</v>
      </c>
      <c r="AG227" s="119"/>
      <c r="AH227" s="119"/>
      <c r="AI227" s="119"/>
      <c r="AJ227" s="119">
        <v>12000</v>
      </c>
      <c r="AK227" s="119"/>
      <c r="AL227" s="119"/>
      <c r="AM227" s="119"/>
      <c r="AN227" s="119"/>
      <c r="AO227" s="119">
        <v>100</v>
      </c>
      <c r="AP227" s="119"/>
      <c r="AQ227" s="119"/>
      <c r="AR227" s="119"/>
      <c r="AS227" s="119">
        <v>0</v>
      </c>
      <c r="AT227" s="119"/>
      <c r="AU227" s="119"/>
      <c r="AV227" s="119"/>
      <c r="AW227" s="119"/>
      <c r="AX227" s="119">
        <v>0</v>
      </c>
      <c r="AY227" s="119"/>
      <c r="AZ227" s="119"/>
      <c r="BA227" s="119"/>
      <c r="BB227" s="119">
        <v>0</v>
      </c>
      <c r="BC227" s="119"/>
      <c r="BD227" s="119"/>
      <c r="BE227" s="119"/>
      <c r="BF227" s="119"/>
      <c r="BG227" s="119">
        <v>0</v>
      </c>
      <c r="BH227" s="119"/>
      <c r="BI227" s="119"/>
      <c r="BJ227" s="119"/>
      <c r="BK227" s="119">
        <v>0</v>
      </c>
      <c r="BL227" s="119"/>
      <c r="BM227" s="119"/>
      <c r="BN227" s="119"/>
      <c r="BO227" s="119"/>
      <c r="BP227" s="120">
        <v>0</v>
      </c>
      <c r="BQ227" s="121"/>
      <c r="BR227" s="121"/>
      <c r="BS227" s="122"/>
    </row>
    <row r="228" spans="1:71" s="98" customFormat="1" ht="38.25" customHeight="1" x14ac:dyDescent="0.2">
      <c r="A228" s="91" t="s">
        <v>237</v>
      </c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3"/>
      <c r="N228" s="88">
        <v>2021</v>
      </c>
      <c r="O228" s="89"/>
      <c r="P228" s="89"/>
      <c r="Q228" s="89"/>
      <c r="R228" s="89"/>
      <c r="S228" s="89"/>
      <c r="T228" s="89"/>
      <c r="U228" s="90"/>
      <c r="V228" s="119">
        <v>12000</v>
      </c>
      <c r="W228" s="119"/>
      <c r="X228" s="119"/>
      <c r="Y228" s="119"/>
      <c r="Z228" s="119"/>
      <c r="AA228" s="119">
        <v>0</v>
      </c>
      <c r="AB228" s="119"/>
      <c r="AC228" s="119"/>
      <c r="AD228" s="119"/>
      <c r="AE228" s="119"/>
      <c r="AF228" s="119">
        <v>0</v>
      </c>
      <c r="AG228" s="119"/>
      <c r="AH228" s="119"/>
      <c r="AI228" s="119"/>
      <c r="AJ228" s="119">
        <v>12000</v>
      </c>
      <c r="AK228" s="119"/>
      <c r="AL228" s="119"/>
      <c r="AM228" s="119"/>
      <c r="AN228" s="119"/>
      <c r="AO228" s="119">
        <v>100</v>
      </c>
      <c r="AP228" s="119"/>
      <c r="AQ228" s="119"/>
      <c r="AR228" s="119"/>
      <c r="AS228" s="119">
        <v>0</v>
      </c>
      <c r="AT228" s="119"/>
      <c r="AU228" s="119"/>
      <c r="AV228" s="119"/>
      <c r="AW228" s="119"/>
      <c r="AX228" s="119">
        <v>0</v>
      </c>
      <c r="AY228" s="119"/>
      <c r="AZ228" s="119"/>
      <c r="BA228" s="119"/>
      <c r="BB228" s="119">
        <v>0</v>
      </c>
      <c r="BC228" s="119"/>
      <c r="BD228" s="119"/>
      <c r="BE228" s="119"/>
      <c r="BF228" s="119"/>
      <c r="BG228" s="119">
        <v>0</v>
      </c>
      <c r="BH228" s="119"/>
      <c r="BI228" s="119"/>
      <c r="BJ228" s="119"/>
      <c r="BK228" s="119">
        <v>0</v>
      </c>
      <c r="BL228" s="119"/>
      <c r="BM228" s="119"/>
      <c r="BN228" s="119"/>
      <c r="BO228" s="119"/>
      <c r="BP228" s="120">
        <v>0</v>
      </c>
      <c r="BQ228" s="121"/>
      <c r="BR228" s="121"/>
      <c r="BS228" s="122"/>
    </row>
    <row r="229" spans="1:71" s="98" customFormat="1" ht="51" customHeight="1" x14ac:dyDescent="0.2">
      <c r="A229" s="91" t="s">
        <v>238</v>
      </c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3"/>
      <c r="N229" s="88">
        <v>2021</v>
      </c>
      <c r="O229" s="89"/>
      <c r="P229" s="89"/>
      <c r="Q229" s="89"/>
      <c r="R229" s="89"/>
      <c r="S229" s="89"/>
      <c r="T229" s="89"/>
      <c r="U229" s="90"/>
      <c r="V229" s="119">
        <v>606491</v>
      </c>
      <c r="W229" s="119"/>
      <c r="X229" s="119"/>
      <c r="Y229" s="119"/>
      <c r="Z229" s="119"/>
      <c r="AA229" s="119">
        <v>0</v>
      </c>
      <c r="AB229" s="119"/>
      <c r="AC229" s="119"/>
      <c r="AD229" s="119"/>
      <c r="AE229" s="119"/>
      <c r="AF229" s="119">
        <v>0</v>
      </c>
      <c r="AG229" s="119"/>
      <c r="AH229" s="119"/>
      <c r="AI229" s="119"/>
      <c r="AJ229" s="119">
        <v>606491</v>
      </c>
      <c r="AK229" s="119"/>
      <c r="AL229" s="119"/>
      <c r="AM229" s="119"/>
      <c r="AN229" s="119"/>
      <c r="AO229" s="119">
        <v>100</v>
      </c>
      <c r="AP229" s="119"/>
      <c r="AQ229" s="119"/>
      <c r="AR229" s="119"/>
      <c r="AS229" s="119">
        <v>0</v>
      </c>
      <c r="AT229" s="119"/>
      <c r="AU229" s="119"/>
      <c r="AV229" s="119"/>
      <c r="AW229" s="119"/>
      <c r="AX229" s="119">
        <v>0</v>
      </c>
      <c r="AY229" s="119"/>
      <c r="AZ229" s="119"/>
      <c r="BA229" s="119"/>
      <c r="BB229" s="119">
        <v>0</v>
      </c>
      <c r="BC229" s="119"/>
      <c r="BD229" s="119"/>
      <c r="BE229" s="119"/>
      <c r="BF229" s="119"/>
      <c r="BG229" s="119">
        <v>0</v>
      </c>
      <c r="BH229" s="119"/>
      <c r="BI229" s="119"/>
      <c r="BJ229" s="119"/>
      <c r="BK229" s="119">
        <v>0</v>
      </c>
      <c r="BL229" s="119"/>
      <c r="BM229" s="119"/>
      <c r="BN229" s="119"/>
      <c r="BO229" s="119"/>
      <c r="BP229" s="120">
        <v>0</v>
      </c>
      <c r="BQ229" s="121"/>
      <c r="BR229" s="121"/>
      <c r="BS229" s="122"/>
    </row>
    <row r="230" spans="1:71" s="98" customFormat="1" ht="51" customHeight="1" x14ac:dyDescent="0.2">
      <c r="A230" s="91" t="s">
        <v>239</v>
      </c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3"/>
      <c r="N230" s="88">
        <v>2021</v>
      </c>
      <c r="O230" s="89"/>
      <c r="P230" s="89"/>
      <c r="Q230" s="89"/>
      <c r="R230" s="89"/>
      <c r="S230" s="89"/>
      <c r="T230" s="89"/>
      <c r="U230" s="90"/>
      <c r="V230" s="119">
        <v>175477</v>
      </c>
      <c r="W230" s="119"/>
      <c r="X230" s="119"/>
      <c r="Y230" s="119"/>
      <c r="Z230" s="119"/>
      <c r="AA230" s="119">
        <v>0</v>
      </c>
      <c r="AB230" s="119"/>
      <c r="AC230" s="119"/>
      <c r="AD230" s="119"/>
      <c r="AE230" s="119"/>
      <c r="AF230" s="119">
        <v>0</v>
      </c>
      <c r="AG230" s="119"/>
      <c r="AH230" s="119"/>
      <c r="AI230" s="119"/>
      <c r="AJ230" s="119">
        <v>175477</v>
      </c>
      <c r="AK230" s="119"/>
      <c r="AL230" s="119"/>
      <c r="AM230" s="119"/>
      <c r="AN230" s="119"/>
      <c r="AO230" s="119">
        <v>100</v>
      </c>
      <c r="AP230" s="119"/>
      <c r="AQ230" s="119"/>
      <c r="AR230" s="119"/>
      <c r="AS230" s="119">
        <v>0</v>
      </c>
      <c r="AT230" s="119"/>
      <c r="AU230" s="119"/>
      <c r="AV230" s="119"/>
      <c r="AW230" s="119"/>
      <c r="AX230" s="119">
        <v>0</v>
      </c>
      <c r="AY230" s="119"/>
      <c r="AZ230" s="119"/>
      <c r="BA230" s="119"/>
      <c r="BB230" s="119">
        <v>0</v>
      </c>
      <c r="BC230" s="119"/>
      <c r="BD230" s="119"/>
      <c r="BE230" s="119"/>
      <c r="BF230" s="119"/>
      <c r="BG230" s="119">
        <v>0</v>
      </c>
      <c r="BH230" s="119"/>
      <c r="BI230" s="119"/>
      <c r="BJ230" s="119"/>
      <c r="BK230" s="119">
        <v>0</v>
      </c>
      <c r="BL230" s="119"/>
      <c r="BM230" s="119"/>
      <c r="BN230" s="119"/>
      <c r="BO230" s="119"/>
      <c r="BP230" s="120">
        <v>0</v>
      </c>
      <c r="BQ230" s="121"/>
      <c r="BR230" s="121"/>
      <c r="BS230" s="122"/>
    </row>
    <row r="231" spans="1:71" s="98" customFormat="1" ht="38.25" customHeight="1" x14ac:dyDescent="0.2">
      <c r="A231" s="91" t="s">
        <v>240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3"/>
      <c r="N231" s="88">
        <v>2021</v>
      </c>
      <c r="O231" s="89"/>
      <c r="P231" s="89"/>
      <c r="Q231" s="89"/>
      <c r="R231" s="89"/>
      <c r="S231" s="89"/>
      <c r="T231" s="89"/>
      <c r="U231" s="90"/>
      <c r="V231" s="119">
        <v>180000</v>
      </c>
      <c r="W231" s="119"/>
      <c r="X231" s="119"/>
      <c r="Y231" s="119"/>
      <c r="Z231" s="119"/>
      <c r="AA231" s="119">
        <v>0</v>
      </c>
      <c r="AB231" s="119"/>
      <c r="AC231" s="119"/>
      <c r="AD231" s="119"/>
      <c r="AE231" s="119"/>
      <c r="AF231" s="119">
        <v>0</v>
      </c>
      <c r="AG231" s="119"/>
      <c r="AH231" s="119"/>
      <c r="AI231" s="119"/>
      <c r="AJ231" s="119">
        <v>180000</v>
      </c>
      <c r="AK231" s="119"/>
      <c r="AL231" s="119"/>
      <c r="AM231" s="119"/>
      <c r="AN231" s="119"/>
      <c r="AO231" s="119">
        <v>100</v>
      </c>
      <c r="AP231" s="119"/>
      <c r="AQ231" s="119"/>
      <c r="AR231" s="119"/>
      <c r="AS231" s="119">
        <v>0</v>
      </c>
      <c r="AT231" s="119"/>
      <c r="AU231" s="119"/>
      <c r="AV231" s="119"/>
      <c r="AW231" s="119"/>
      <c r="AX231" s="119">
        <v>0</v>
      </c>
      <c r="AY231" s="119"/>
      <c r="AZ231" s="119"/>
      <c r="BA231" s="119"/>
      <c r="BB231" s="119">
        <v>0</v>
      </c>
      <c r="BC231" s="119"/>
      <c r="BD231" s="119"/>
      <c r="BE231" s="119"/>
      <c r="BF231" s="119"/>
      <c r="BG231" s="119">
        <v>0</v>
      </c>
      <c r="BH231" s="119"/>
      <c r="BI231" s="119"/>
      <c r="BJ231" s="119"/>
      <c r="BK231" s="119">
        <v>0</v>
      </c>
      <c r="BL231" s="119"/>
      <c r="BM231" s="119"/>
      <c r="BN231" s="119"/>
      <c r="BO231" s="119"/>
      <c r="BP231" s="120">
        <v>0</v>
      </c>
      <c r="BQ231" s="121"/>
      <c r="BR231" s="121"/>
      <c r="BS231" s="122"/>
    </row>
    <row r="232" spans="1:71" s="98" customFormat="1" ht="51" customHeight="1" x14ac:dyDescent="0.2">
      <c r="A232" s="91" t="s">
        <v>241</v>
      </c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3"/>
      <c r="N232" s="88">
        <v>2021</v>
      </c>
      <c r="O232" s="89"/>
      <c r="P232" s="89"/>
      <c r="Q232" s="89"/>
      <c r="R232" s="89"/>
      <c r="S232" s="89"/>
      <c r="T232" s="89"/>
      <c r="U232" s="90"/>
      <c r="V232" s="119">
        <v>200000</v>
      </c>
      <c r="W232" s="119"/>
      <c r="X232" s="119"/>
      <c r="Y232" s="119"/>
      <c r="Z232" s="119"/>
      <c r="AA232" s="119">
        <v>0</v>
      </c>
      <c r="AB232" s="119"/>
      <c r="AC232" s="119"/>
      <c r="AD232" s="119"/>
      <c r="AE232" s="119"/>
      <c r="AF232" s="119">
        <v>0</v>
      </c>
      <c r="AG232" s="119"/>
      <c r="AH232" s="119"/>
      <c r="AI232" s="119"/>
      <c r="AJ232" s="119">
        <v>200000</v>
      </c>
      <c r="AK232" s="119"/>
      <c r="AL232" s="119"/>
      <c r="AM232" s="119"/>
      <c r="AN232" s="119"/>
      <c r="AO232" s="119">
        <v>100</v>
      </c>
      <c r="AP232" s="119"/>
      <c r="AQ232" s="119"/>
      <c r="AR232" s="119"/>
      <c r="AS232" s="119">
        <v>0</v>
      </c>
      <c r="AT232" s="119"/>
      <c r="AU232" s="119"/>
      <c r="AV232" s="119"/>
      <c r="AW232" s="119"/>
      <c r="AX232" s="119">
        <v>0</v>
      </c>
      <c r="AY232" s="119"/>
      <c r="AZ232" s="119"/>
      <c r="BA232" s="119"/>
      <c r="BB232" s="119">
        <v>0</v>
      </c>
      <c r="BC232" s="119"/>
      <c r="BD232" s="119"/>
      <c r="BE232" s="119"/>
      <c r="BF232" s="119"/>
      <c r="BG232" s="119">
        <v>0</v>
      </c>
      <c r="BH232" s="119"/>
      <c r="BI232" s="119"/>
      <c r="BJ232" s="119"/>
      <c r="BK232" s="119">
        <v>0</v>
      </c>
      <c r="BL232" s="119"/>
      <c r="BM232" s="119"/>
      <c r="BN232" s="119"/>
      <c r="BO232" s="119"/>
      <c r="BP232" s="120">
        <v>0</v>
      </c>
      <c r="BQ232" s="121"/>
      <c r="BR232" s="121"/>
      <c r="BS232" s="122"/>
    </row>
    <row r="233" spans="1:71" s="98" customFormat="1" ht="51" customHeight="1" x14ac:dyDescent="0.2">
      <c r="A233" s="91" t="s">
        <v>242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3"/>
      <c r="N233" s="88">
        <v>2021</v>
      </c>
      <c r="O233" s="89"/>
      <c r="P233" s="89"/>
      <c r="Q233" s="89"/>
      <c r="R233" s="89"/>
      <c r="S233" s="89"/>
      <c r="T233" s="89"/>
      <c r="U233" s="90"/>
      <c r="V233" s="119">
        <v>193981</v>
      </c>
      <c r="W233" s="119"/>
      <c r="X233" s="119"/>
      <c r="Y233" s="119"/>
      <c r="Z233" s="119"/>
      <c r="AA233" s="119">
        <v>0</v>
      </c>
      <c r="AB233" s="119"/>
      <c r="AC233" s="119"/>
      <c r="AD233" s="119"/>
      <c r="AE233" s="119"/>
      <c r="AF233" s="119">
        <v>0</v>
      </c>
      <c r="AG233" s="119"/>
      <c r="AH233" s="119"/>
      <c r="AI233" s="119"/>
      <c r="AJ233" s="119">
        <v>193981</v>
      </c>
      <c r="AK233" s="119"/>
      <c r="AL233" s="119"/>
      <c r="AM233" s="119"/>
      <c r="AN233" s="119"/>
      <c r="AO233" s="119">
        <v>100</v>
      </c>
      <c r="AP233" s="119"/>
      <c r="AQ233" s="119"/>
      <c r="AR233" s="119"/>
      <c r="AS233" s="119">
        <v>0</v>
      </c>
      <c r="AT233" s="119"/>
      <c r="AU233" s="119"/>
      <c r="AV233" s="119"/>
      <c r="AW233" s="119"/>
      <c r="AX233" s="119">
        <v>0</v>
      </c>
      <c r="AY233" s="119"/>
      <c r="AZ233" s="119"/>
      <c r="BA233" s="119"/>
      <c r="BB233" s="119">
        <v>0</v>
      </c>
      <c r="BC233" s="119"/>
      <c r="BD233" s="119"/>
      <c r="BE233" s="119"/>
      <c r="BF233" s="119"/>
      <c r="BG233" s="119">
        <v>0</v>
      </c>
      <c r="BH233" s="119"/>
      <c r="BI233" s="119"/>
      <c r="BJ233" s="119"/>
      <c r="BK233" s="119">
        <v>0</v>
      </c>
      <c r="BL233" s="119"/>
      <c r="BM233" s="119"/>
      <c r="BN233" s="119"/>
      <c r="BO233" s="119"/>
      <c r="BP233" s="120">
        <v>0</v>
      </c>
      <c r="BQ233" s="121"/>
      <c r="BR233" s="121"/>
      <c r="BS233" s="122"/>
    </row>
    <row r="234" spans="1:71" s="98" customFormat="1" ht="51" customHeight="1" x14ac:dyDescent="0.2">
      <c r="A234" s="91" t="s">
        <v>243</v>
      </c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3"/>
      <c r="N234" s="88">
        <v>2021</v>
      </c>
      <c r="O234" s="89"/>
      <c r="P234" s="89"/>
      <c r="Q234" s="89"/>
      <c r="R234" s="89"/>
      <c r="S234" s="89"/>
      <c r="T234" s="89"/>
      <c r="U234" s="90"/>
      <c r="V234" s="119">
        <v>340000</v>
      </c>
      <c r="W234" s="119"/>
      <c r="X234" s="119"/>
      <c r="Y234" s="119"/>
      <c r="Z234" s="119"/>
      <c r="AA234" s="119">
        <v>0</v>
      </c>
      <c r="AB234" s="119"/>
      <c r="AC234" s="119"/>
      <c r="AD234" s="119"/>
      <c r="AE234" s="119"/>
      <c r="AF234" s="119">
        <v>0</v>
      </c>
      <c r="AG234" s="119"/>
      <c r="AH234" s="119"/>
      <c r="AI234" s="119"/>
      <c r="AJ234" s="119">
        <v>340000</v>
      </c>
      <c r="AK234" s="119"/>
      <c r="AL234" s="119"/>
      <c r="AM234" s="119"/>
      <c r="AN234" s="119"/>
      <c r="AO234" s="119">
        <v>100</v>
      </c>
      <c r="AP234" s="119"/>
      <c r="AQ234" s="119"/>
      <c r="AR234" s="119"/>
      <c r="AS234" s="119">
        <v>0</v>
      </c>
      <c r="AT234" s="119"/>
      <c r="AU234" s="119"/>
      <c r="AV234" s="119"/>
      <c r="AW234" s="119"/>
      <c r="AX234" s="119">
        <v>0</v>
      </c>
      <c r="AY234" s="119"/>
      <c r="AZ234" s="119"/>
      <c r="BA234" s="119"/>
      <c r="BB234" s="119">
        <v>0</v>
      </c>
      <c r="BC234" s="119"/>
      <c r="BD234" s="119"/>
      <c r="BE234" s="119"/>
      <c r="BF234" s="119"/>
      <c r="BG234" s="119">
        <v>0</v>
      </c>
      <c r="BH234" s="119"/>
      <c r="BI234" s="119"/>
      <c r="BJ234" s="119"/>
      <c r="BK234" s="119">
        <v>0</v>
      </c>
      <c r="BL234" s="119"/>
      <c r="BM234" s="119"/>
      <c r="BN234" s="119"/>
      <c r="BO234" s="119"/>
      <c r="BP234" s="120">
        <v>0</v>
      </c>
      <c r="BQ234" s="121"/>
      <c r="BR234" s="121"/>
      <c r="BS234" s="122"/>
    </row>
    <row r="235" spans="1:71" s="98" customFormat="1" ht="51" customHeight="1" x14ac:dyDescent="0.2">
      <c r="A235" s="91" t="s">
        <v>244</v>
      </c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3"/>
      <c r="N235" s="88">
        <v>2021</v>
      </c>
      <c r="O235" s="89"/>
      <c r="P235" s="89"/>
      <c r="Q235" s="89"/>
      <c r="R235" s="89"/>
      <c r="S235" s="89"/>
      <c r="T235" s="89"/>
      <c r="U235" s="90"/>
      <c r="V235" s="119">
        <v>204163</v>
      </c>
      <c r="W235" s="119"/>
      <c r="X235" s="119"/>
      <c r="Y235" s="119"/>
      <c r="Z235" s="119"/>
      <c r="AA235" s="119">
        <v>0</v>
      </c>
      <c r="AB235" s="119"/>
      <c r="AC235" s="119"/>
      <c r="AD235" s="119"/>
      <c r="AE235" s="119"/>
      <c r="AF235" s="119">
        <v>0</v>
      </c>
      <c r="AG235" s="119"/>
      <c r="AH235" s="119"/>
      <c r="AI235" s="119"/>
      <c r="AJ235" s="119">
        <v>204163</v>
      </c>
      <c r="AK235" s="119"/>
      <c r="AL235" s="119"/>
      <c r="AM235" s="119"/>
      <c r="AN235" s="119"/>
      <c r="AO235" s="119">
        <v>100</v>
      </c>
      <c r="AP235" s="119"/>
      <c r="AQ235" s="119"/>
      <c r="AR235" s="119"/>
      <c r="AS235" s="119">
        <v>0</v>
      </c>
      <c r="AT235" s="119"/>
      <c r="AU235" s="119"/>
      <c r="AV235" s="119"/>
      <c r="AW235" s="119"/>
      <c r="AX235" s="119">
        <v>0</v>
      </c>
      <c r="AY235" s="119"/>
      <c r="AZ235" s="119"/>
      <c r="BA235" s="119"/>
      <c r="BB235" s="119">
        <v>0</v>
      </c>
      <c r="BC235" s="119"/>
      <c r="BD235" s="119"/>
      <c r="BE235" s="119"/>
      <c r="BF235" s="119"/>
      <c r="BG235" s="119">
        <v>0</v>
      </c>
      <c r="BH235" s="119"/>
      <c r="BI235" s="119"/>
      <c r="BJ235" s="119"/>
      <c r="BK235" s="119">
        <v>0</v>
      </c>
      <c r="BL235" s="119"/>
      <c r="BM235" s="119"/>
      <c r="BN235" s="119"/>
      <c r="BO235" s="119"/>
      <c r="BP235" s="120">
        <v>0</v>
      </c>
      <c r="BQ235" s="121"/>
      <c r="BR235" s="121"/>
      <c r="BS235" s="122"/>
    </row>
    <row r="236" spans="1:71" s="98" customFormat="1" ht="51" customHeight="1" x14ac:dyDescent="0.2">
      <c r="A236" s="91" t="s">
        <v>245</v>
      </c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3"/>
      <c r="N236" s="88">
        <v>2021</v>
      </c>
      <c r="O236" s="89"/>
      <c r="P236" s="89"/>
      <c r="Q236" s="89"/>
      <c r="R236" s="89"/>
      <c r="S236" s="89"/>
      <c r="T236" s="89"/>
      <c r="U236" s="90"/>
      <c r="V236" s="119">
        <v>375000</v>
      </c>
      <c r="W236" s="119"/>
      <c r="X236" s="119"/>
      <c r="Y236" s="119"/>
      <c r="Z236" s="119"/>
      <c r="AA236" s="119">
        <v>0</v>
      </c>
      <c r="AB236" s="119"/>
      <c r="AC236" s="119"/>
      <c r="AD236" s="119"/>
      <c r="AE236" s="119"/>
      <c r="AF236" s="119">
        <v>0</v>
      </c>
      <c r="AG236" s="119"/>
      <c r="AH236" s="119"/>
      <c r="AI236" s="119"/>
      <c r="AJ236" s="119">
        <v>375000</v>
      </c>
      <c r="AK236" s="119"/>
      <c r="AL236" s="119"/>
      <c r="AM236" s="119"/>
      <c r="AN236" s="119"/>
      <c r="AO236" s="119">
        <v>100</v>
      </c>
      <c r="AP236" s="119"/>
      <c r="AQ236" s="119"/>
      <c r="AR236" s="119"/>
      <c r="AS236" s="119">
        <v>0</v>
      </c>
      <c r="AT236" s="119"/>
      <c r="AU236" s="119"/>
      <c r="AV236" s="119"/>
      <c r="AW236" s="119"/>
      <c r="AX236" s="119">
        <v>0</v>
      </c>
      <c r="AY236" s="119"/>
      <c r="AZ236" s="119"/>
      <c r="BA236" s="119"/>
      <c r="BB236" s="119">
        <v>0</v>
      </c>
      <c r="BC236" s="119"/>
      <c r="BD236" s="119"/>
      <c r="BE236" s="119"/>
      <c r="BF236" s="119"/>
      <c r="BG236" s="119">
        <v>0</v>
      </c>
      <c r="BH236" s="119"/>
      <c r="BI236" s="119"/>
      <c r="BJ236" s="119"/>
      <c r="BK236" s="119">
        <v>0</v>
      </c>
      <c r="BL236" s="119"/>
      <c r="BM236" s="119"/>
      <c r="BN236" s="119"/>
      <c r="BO236" s="119"/>
      <c r="BP236" s="120">
        <v>0</v>
      </c>
      <c r="BQ236" s="121"/>
      <c r="BR236" s="121"/>
      <c r="BS236" s="122"/>
    </row>
    <row r="237" spans="1:71" s="98" customFormat="1" ht="63.75" customHeight="1" x14ac:dyDescent="0.2">
      <c r="A237" s="91" t="s">
        <v>246</v>
      </c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3"/>
      <c r="N237" s="88">
        <v>2021</v>
      </c>
      <c r="O237" s="89"/>
      <c r="P237" s="89"/>
      <c r="Q237" s="89"/>
      <c r="R237" s="89"/>
      <c r="S237" s="89"/>
      <c r="T237" s="89"/>
      <c r="U237" s="90"/>
      <c r="V237" s="119">
        <v>368579</v>
      </c>
      <c r="W237" s="119"/>
      <c r="X237" s="119"/>
      <c r="Y237" s="119"/>
      <c r="Z237" s="119"/>
      <c r="AA237" s="119">
        <v>0</v>
      </c>
      <c r="AB237" s="119"/>
      <c r="AC237" s="119"/>
      <c r="AD237" s="119"/>
      <c r="AE237" s="119"/>
      <c r="AF237" s="119">
        <v>0</v>
      </c>
      <c r="AG237" s="119"/>
      <c r="AH237" s="119"/>
      <c r="AI237" s="119"/>
      <c r="AJ237" s="119">
        <v>368579</v>
      </c>
      <c r="AK237" s="119"/>
      <c r="AL237" s="119"/>
      <c r="AM237" s="119"/>
      <c r="AN237" s="119"/>
      <c r="AO237" s="119">
        <v>100</v>
      </c>
      <c r="AP237" s="119"/>
      <c r="AQ237" s="119"/>
      <c r="AR237" s="119"/>
      <c r="AS237" s="119">
        <v>0</v>
      </c>
      <c r="AT237" s="119"/>
      <c r="AU237" s="119"/>
      <c r="AV237" s="119"/>
      <c r="AW237" s="119"/>
      <c r="AX237" s="119">
        <v>0</v>
      </c>
      <c r="AY237" s="119"/>
      <c r="AZ237" s="119"/>
      <c r="BA237" s="119"/>
      <c r="BB237" s="119">
        <v>0</v>
      </c>
      <c r="BC237" s="119"/>
      <c r="BD237" s="119"/>
      <c r="BE237" s="119"/>
      <c r="BF237" s="119"/>
      <c r="BG237" s="119">
        <v>0</v>
      </c>
      <c r="BH237" s="119"/>
      <c r="BI237" s="119"/>
      <c r="BJ237" s="119"/>
      <c r="BK237" s="119">
        <v>0</v>
      </c>
      <c r="BL237" s="119"/>
      <c r="BM237" s="119"/>
      <c r="BN237" s="119"/>
      <c r="BO237" s="119"/>
      <c r="BP237" s="120">
        <v>0</v>
      </c>
      <c r="BQ237" s="121"/>
      <c r="BR237" s="121"/>
      <c r="BS237" s="122"/>
    </row>
    <row r="238" spans="1:71" s="98" customFormat="1" ht="51" customHeight="1" x14ac:dyDescent="0.2">
      <c r="A238" s="91" t="s">
        <v>247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3"/>
      <c r="N238" s="88">
        <v>2021</v>
      </c>
      <c r="O238" s="89"/>
      <c r="P238" s="89"/>
      <c r="Q238" s="89"/>
      <c r="R238" s="89"/>
      <c r="S238" s="89"/>
      <c r="T238" s="89"/>
      <c r="U238" s="90"/>
      <c r="V238" s="119">
        <v>170012</v>
      </c>
      <c r="W238" s="119"/>
      <c r="X238" s="119"/>
      <c r="Y238" s="119"/>
      <c r="Z238" s="119"/>
      <c r="AA238" s="119">
        <v>0</v>
      </c>
      <c r="AB238" s="119"/>
      <c r="AC238" s="119"/>
      <c r="AD238" s="119"/>
      <c r="AE238" s="119"/>
      <c r="AF238" s="119">
        <v>0</v>
      </c>
      <c r="AG238" s="119"/>
      <c r="AH238" s="119"/>
      <c r="AI238" s="119"/>
      <c r="AJ238" s="119">
        <v>170012</v>
      </c>
      <c r="AK238" s="119"/>
      <c r="AL238" s="119"/>
      <c r="AM238" s="119"/>
      <c r="AN238" s="119"/>
      <c r="AO238" s="119">
        <v>100</v>
      </c>
      <c r="AP238" s="119"/>
      <c r="AQ238" s="119"/>
      <c r="AR238" s="119"/>
      <c r="AS238" s="119">
        <v>0</v>
      </c>
      <c r="AT238" s="119"/>
      <c r="AU238" s="119"/>
      <c r="AV238" s="119"/>
      <c r="AW238" s="119"/>
      <c r="AX238" s="119">
        <v>0</v>
      </c>
      <c r="AY238" s="119"/>
      <c r="AZ238" s="119"/>
      <c r="BA238" s="119"/>
      <c r="BB238" s="119">
        <v>0</v>
      </c>
      <c r="BC238" s="119"/>
      <c r="BD238" s="119"/>
      <c r="BE238" s="119"/>
      <c r="BF238" s="119"/>
      <c r="BG238" s="119">
        <v>0</v>
      </c>
      <c r="BH238" s="119"/>
      <c r="BI238" s="119"/>
      <c r="BJ238" s="119"/>
      <c r="BK238" s="119">
        <v>0</v>
      </c>
      <c r="BL238" s="119"/>
      <c r="BM238" s="119"/>
      <c r="BN238" s="119"/>
      <c r="BO238" s="119"/>
      <c r="BP238" s="120">
        <v>0</v>
      </c>
      <c r="BQ238" s="121"/>
      <c r="BR238" s="121"/>
      <c r="BS238" s="122"/>
    </row>
    <row r="239" spans="1:71" s="98" customFormat="1" ht="51" customHeight="1" x14ac:dyDescent="0.2">
      <c r="A239" s="91" t="s">
        <v>248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3"/>
      <c r="N239" s="88">
        <v>2021</v>
      </c>
      <c r="O239" s="89"/>
      <c r="P239" s="89"/>
      <c r="Q239" s="89"/>
      <c r="R239" s="89"/>
      <c r="S239" s="89"/>
      <c r="T239" s="89"/>
      <c r="U239" s="90"/>
      <c r="V239" s="119">
        <v>207492</v>
      </c>
      <c r="W239" s="119"/>
      <c r="X239" s="119"/>
      <c r="Y239" s="119"/>
      <c r="Z239" s="119"/>
      <c r="AA239" s="119">
        <v>0</v>
      </c>
      <c r="AB239" s="119"/>
      <c r="AC239" s="119"/>
      <c r="AD239" s="119"/>
      <c r="AE239" s="119"/>
      <c r="AF239" s="119">
        <v>0</v>
      </c>
      <c r="AG239" s="119"/>
      <c r="AH239" s="119"/>
      <c r="AI239" s="119"/>
      <c r="AJ239" s="119">
        <v>207492</v>
      </c>
      <c r="AK239" s="119"/>
      <c r="AL239" s="119"/>
      <c r="AM239" s="119"/>
      <c r="AN239" s="119"/>
      <c r="AO239" s="119">
        <v>100</v>
      </c>
      <c r="AP239" s="119"/>
      <c r="AQ239" s="119"/>
      <c r="AR239" s="119"/>
      <c r="AS239" s="119">
        <v>0</v>
      </c>
      <c r="AT239" s="119"/>
      <c r="AU239" s="119"/>
      <c r="AV239" s="119"/>
      <c r="AW239" s="119"/>
      <c r="AX239" s="119">
        <v>0</v>
      </c>
      <c r="AY239" s="119"/>
      <c r="AZ239" s="119"/>
      <c r="BA239" s="119"/>
      <c r="BB239" s="119">
        <v>0</v>
      </c>
      <c r="BC239" s="119"/>
      <c r="BD239" s="119"/>
      <c r="BE239" s="119"/>
      <c r="BF239" s="119"/>
      <c r="BG239" s="119">
        <v>0</v>
      </c>
      <c r="BH239" s="119"/>
      <c r="BI239" s="119"/>
      <c r="BJ239" s="119"/>
      <c r="BK239" s="119">
        <v>0</v>
      </c>
      <c r="BL239" s="119"/>
      <c r="BM239" s="119"/>
      <c r="BN239" s="119"/>
      <c r="BO239" s="119"/>
      <c r="BP239" s="120">
        <v>0</v>
      </c>
      <c r="BQ239" s="121"/>
      <c r="BR239" s="121"/>
      <c r="BS239" s="122"/>
    </row>
    <row r="240" spans="1:71" s="98" customFormat="1" ht="51" customHeight="1" x14ac:dyDescent="0.2">
      <c r="A240" s="91" t="s">
        <v>249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3"/>
      <c r="N240" s="88">
        <v>2021</v>
      </c>
      <c r="O240" s="89"/>
      <c r="P240" s="89"/>
      <c r="Q240" s="89"/>
      <c r="R240" s="89"/>
      <c r="S240" s="89"/>
      <c r="T240" s="89"/>
      <c r="U240" s="90"/>
      <c r="V240" s="119">
        <v>156320</v>
      </c>
      <c r="W240" s="119"/>
      <c r="X240" s="119"/>
      <c r="Y240" s="119"/>
      <c r="Z240" s="119"/>
      <c r="AA240" s="119">
        <v>0</v>
      </c>
      <c r="AB240" s="119"/>
      <c r="AC240" s="119"/>
      <c r="AD240" s="119"/>
      <c r="AE240" s="119"/>
      <c r="AF240" s="119">
        <v>0</v>
      </c>
      <c r="AG240" s="119"/>
      <c r="AH240" s="119"/>
      <c r="AI240" s="119"/>
      <c r="AJ240" s="119">
        <v>156320</v>
      </c>
      <c r="AK240" s="119"/>
      <c r="AL240" s="119"/>
      <c r="AM240" s="119"/>
      <c r="AN240" s="119"/>
      <c r="AO240" s="119">
        <v>100</v>
      </c>
      <c r="AP240" s="119"/>
      <c r="AQ240" s="119"/>
      <c r="AR240" s="119"/>
      <c r="AS240" s="119">
        <v>0</v>
      </c>
      <c r="AT240" s="119"/>
      <c r="AU240" s="119"/>
      <c r="AV240" s="119"/>
      <c r="AW240" s="119"/>
      <c r="AX240" s="119">
        <v>0</v>
      </c>
      <c r="AY240" s="119"/>
      <c r="AZ240" s="119"/>
      <c r="BA240" s="119"/>
      <c r="BB240" s="119">
        <v>0</v>
      </c>
      <c r="BC240" s="119"/>
      <c r="BD240" s="119"/>
      <c r="BE240" s="119"/>
      <c r="BF240" s="119"/>
      <c r="BG240" s="119">
        <v>0</v>
      </c>
      <c r="BH240" s="119"/>
      <c r="BI240" s="119"/>
      <c r="BJ240" s="119"/>
      <c r="BK240" s="119">
        <v>0</v>
      </c>
      <c r="BL240" s="119"/>
      <c r="BM240" s="119"/>
      <c r="BN240" s="119"/>
      <c r="BO240" s="119"/>
      <c r="BP240" s="120">
        <v>0</v>
      </c>
      <c r="BQ240" s="121"/>
      <c r="BR240" s="121"/>
      <c r="BS240" s="122"/>
    </row>
    <row r="241" spans="1:71" s="98" customFormat="1" ht="51" customHeight="1" x14ac:dyDescent="0.2">
      <c r="A241" s="91" t="s">
        <v>250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3"/>
      <c r="N241" s="88">
        <v>2021</v>
      </c>
      <c r="O241" s="89"/>
      <c r="P241" s="89"/>
      <c r="Q241" s="89"/>
      <c r="R241" s="89"/>
      <c r="S241" s="89"/>
      <c r="T241" s="89"/>
      <c r="U241" s="90"/>
      <c r="V241" s="119">
        <v>199292</v>
      </c>
      <c r="W241" s="119"/>
      <c r="X241" s="119"/>
      <c r="Y241" s="119"/>
      <c r="Z241" s="119"/>
      <c r="AA241" s="119">
        <v>0</v>
      </c>
      <c r="AB241" s="119"/>
      <c r="AC241" s="119"/>
      <c r="AD241" s="119"/>
      <c r="AE241" s="119"/>
      <c r="AF241" s="119">
        <v>0</v>
      </c>
      <c r="AG241" s="119"/>
      <c r="AH241" s="119"/>
      <c r="AI241" s="119"/>
      <c r="AJ241" s="119">
        <v>199292</v>
      </c>
      <c r="AK241" s="119"/>
      <c r="AL241" s="119"/>
      <c r="AM241" s="119"/>
      <c r="AN241" s="119"/>
      <c r="AO241" s="119">
        <v>100</v>
      </c>
      <c r="AP241" s="119"/>
      <c r="AQ241" s="119"/>
      <c r="AR241" s="119"/>
      <c r="AS241" s="119">
        <v>0</v>
      </c>
      <c r="AT241" s="119"/>
      <c r="AU241" s="119"/>
      <c r="AV241" s="119"/>
      <c r="AW241" s="119"/>
      <c r="AX241" s="119">
        <v>0</v>
      </c>
      <c r="AY241" s="119"/>
      <c r="AZ241" s="119"/>
      <c r="BA241" s="119"/>
      <c r="BB241" s="119">
        <v>0</v>
      </c>
      <c r="BC241" s="119"/>
      <c r="BD241" s="119"/>
      <c r="BE241" s="119"/>
      <c r="BF241" s="119"/>
      <c r="BG241" s="119">
        <v>0</v>
      </c>
      <c r="BH241" s="119"/>
      <c r="BI241" s="119"/>
      <c r="BJ241" s="119"/>
      <c r="BK241" s="119">
        <v>0</v>
      </c>
      <c r="BL241" s="119"/>
      <c r="BM241" s="119"/>
      <c r="BN241" s="119"/>
      <c r="BO241" s="119"/>
      <c r="BP241" s="120">
        <v>0</v>
      </c>
      <c r="BQ241" s="121"/>
      <c r="BR241" s="121"/>
      <c r="BS241" s="122"/>
    </row>
    <row r="242" spans="1:71" s="98" customFormat="1" ht="51" customHeight="1" x14ac:dyDescent="0.2">
      <c r="A242" s="91" t="s">
        <v>251</v>
      </c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3"/>
      <c r="N242" s="88">
        <v>2021</v>
      </c>
      <c r="O242" s="89"/>
      <c r="P242" s="89"/>
      <c r="Q242" s="89"/>
      <c r="R242" s="89"/>
      <c r="S242" s="89"/>
      <c r="T242" s="89"/>
      <c r="U242" s="90"/>
      <c r="V242" s="119">
        <v>299523</v>
      </c>
      <c r="W242" s="119"/>
      <c r="X242" s="119"/>
      <c r="Y242" s="119"/>
      <c r="Z242" s="119"/>
      <c r="AA242" s="119">
        <v>0</v>
      </c>
      <c r="AB242" s="119"/>
      <c r="AC242" s="119"/>
      <c r="AD242" s="119"/>
      <c r="AE242" s="119"/>
      <c r="AF242" s="119">
        <v>0</v>
      </c>
      <c r="AG242" s="119"/>
      <c r="AH242" s="119"/>
      <c r="AI242" s="119"/>
      <c r="AJ242" s="119">
        <v>299523</v>
      </c>
      <c r="AK242" s="119"/>
      <c r="AL242" s="119"/>
      <c r="AM242" s="119"/>
      <c r="AN242" s="119"/>
      <c r="AO242" s="119">
        <v>100</v>
      </c>
      <c r="AP242" s="119"/>
      <c r="AQ242" s="119"/>
      <c r="AR242" s="119"/>
      <c r="AS242" s="119">
        <v>0</v>
      </c>
      <c r="AT242" s="119"/>
      <c r="AU242" s="119"/>
      <c r="AV242" s="119"/>
      <c r="AW242" s="119"/>
      <c r="AX242" s="119">
        <v>0</v>
      </c>
      <c r="AY242" s="119"/>
      <c r="AZ242" s="119"/>
      <c r="BA242" s="119"/>
      <c r="BB242" s="119">
        <v>0</v>
      </c>
      <c r="BC242" s="119"/>
      <c r="BD242" s="119"/>
      <c r="BE242" s="119"/>
      <c r="BF242" s="119"/>
      <c r="BG242" s="119">
        <v>0</v>
      </c>
      <c r="BH242" s="119"/>
      <c r="BI242" s="119"/>
      <c r="BJ242" s="119"/>
      <c r="BK242" s="119">
        <v>0</v>
      </c>
      <c r="BL242" s="119"/>
      <c r="BM242" s="119"/>
      <c r="BN242" s="119"/>
      <c r="BO242" s="119"/>
      <c r="BP242" s="120">
        <v>0</v>
      </c>
      <c r="BQ242" s="121"/>
      <c r="BR242" s="121"/>
      <c r="BS242" s="122"/>
    </row>
    <row r="243" spans="1:71" s="98" customFormat="1" ht="38.25" customHeight="1" x14ac:dyDescent="0.2">
      <c r="A243" s="91" t="s">
        <v>252</v>
      </c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3"/>
      <c r="N243" s="88">
        <v>2021</v>
      </c>
      <c r="O243" s="89"/>
      <c r="P243" s="89"/>
      <c r="Q243" s="89"/>
      <c r="R243" s="89"/>
      <c r="S243" s="89"/>
      <c r="T243" s="89"/>
      <c r="U243" s="90"/>
      <c r="V243" s="119">
        <v>12000</v>
      </c>
      <c r="W243" s="119"/>
      <c r="X243" s="119"/>
      <c r="Y243" s="119"/>
      <c r="Z243" s="119"/>
      <c r="AA243" s="119">
        <v>0</v>
      </c>
      <c r="AB243" s="119"/>
      <c r="AC243" s="119"/>
      <c r="AD243" s="119"/>
      <c r="AE243" s="119"/>
      <c r="AF243" s="119">
        <v>0</v>
      </c>
      <c r="AG243" s="119"/>
      <c r="AH243" s="119"/>
      <c r="AI243" s="119"/>
      <c r="AJ243" s="119">
        <v>12000</v>
      </c>
      <c r="AK243" s="119"/>
      <c r="AL243" s="119"/>
      <c r="AM243" s="119"/>
      <c r="AN243" s="119"/>
      <c r="AO243" s="119">
        <v>100</v>
      </c>
      <c r="AP243" s="119"/>
      <c r="AQ243" s="119"/>
      <c r="AR243" s="119"/>
      <c r="AS243" s="119">
        <v>0</v>
      </c>
      <c r="AT243" s="119"/>
      <c r="AU243" s="119"/>
      <c r="AV243" s="119"/>
      <c r="AW243" s="119"/>
      <c r="AX243" s="119">
        <v>0</v>
      </c>
      <c r="AY243" s="119"/>
      <c r="AZ243" s="119"/>
      <c r="BA243" s="119"/>
      <c r="BB243" s="119">
        <v>0</v>
      </c>
      <c r="BC243" s="119"/>
      <c r="BD243" s="119"/>
      <c r="BE243" s="119"/>
      <c r="BF243" s="119"/>
      <c r="BG243" s="119">
        <v>0</v>
      </c>
      <c r="BH243" s="119"/>
      <c r="BI243" s="119"/>
      <c r="BJ243" s="119"/>
      <c r="BK243" s="119">
        <v>0</v>
      </c>
      <c r="BL243" s="119"/>
      <c r="BM243" s="119"/>
      <c r="BN243" s="119"/>
      <c r="BO243" s="119"/>
      <c r="BP243" s="120">
        <v>0</v>
      </c>
      <c r="BQ243" s="121"/>
      <c r="BR243" s="121"/>
      <c r="BS243" s="122"/>
    </row>
    <row r="244" spans="1:71" s="98" customFormat="1" ht="76.5" customHeight="1" x14ac:dyDescent="0.2">
      <c r="A244" s="91" t="s">
        <v>253</v>
      </c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3"/>
      <c r="N244" s="88">
        <v>2021</v>
      </c>
      <c r="O244" s="89"/>
      <c r="P244" s="89"/>
      <c r="Q244" s="89"/>
      <c r="R244" s="89"/>
      <c r="S244" s="89"/>
      <c r="T244" s="89"/>
      <c r="U244" s="90"/>
      <c r="V244" s="119">
        <v>15000</v>
      </c>
      <c r="W244" s="119"/>
      <c r="X244" s="119"/>
      <c r="Y244" s="119"/>
      <c r="Z244" s="119"/>
      <c r="AA244" s="119">
        <v>0</v>
      </c>
      <c r="AB244" s="119"/>
      <c r="AC244" s="119"/>
      <c r="AD244" s="119"/>
      <c r="AE244" s="119"/>
      <c r="AF244" s="119">
        <v>0</v>
      </c>
      <c r="AG244" s="119"/>
      <c r="AH244" s="119"/>
      <c r="AI244" s="119"/>
      <c r="AJ244" s="119">
        <v>15000</v>
      </c>
      <c r="AK244" s="119"/>
      <c r="AL244" s="119"/>
      <c r="AM244" s="119"/>
      <c r="AN244" s="119"/>
      <c r="AO244" s="119">
        <v>100</v>
      </c>
      <c r="AP244" s="119"/>
      <c r="AQ244" s="119"/>
      <c r="AR244" s="119"/>
      <c r="AS244" s="119">
        <v>0</v>
      </c>
      <c r="AT244" s="119"/>
      <c r="AU244" s="119"/>
      <c r="AV244" s="119"/>
      <c r="AW244" s="119"/>
      <c r="AX244" s="119">
        <v>0</v>
      </c>
      <c r="AY244" s="119"/>
      <c r="AZ244" s="119"/>
      <c r="BA244" s="119"/>
      <c r="BB244" s="119">
        <v>0</v>
      </c>
      <c r="BC244" s="119"/>
      <c r="BD244" s="119"/>
      <c r="BE244" s="119"/>
      <c r="BF244" s="119"/>
      <c r="BG244" s="119">
        <v>0</v>
      </c>
      <c r="BH244" s="119"/>
      <c r="BI244" s="119"/>
      <c r="BJ244" s="119"/>
      <c r="BK244" s="119">
        <v>0</v>
      </c>
      <c r="BL244" s="119"/>
      <c r="BM244" s="119"/>
      <c r="BN244" s="119"/>
      <c r="BO244" s="119"/>
      <c r="BP244" s="120">
        <v>0</v>
      </c>
      <c r="BQ244" s="121"/>
      <c r="BR244" s="121"/>
      <c r="BS244" s="122"/>
    </row>
    <row r="245" spans="1:71" s="98" customFormat="1" ht="51" customHeight="1" x14ac:dyDescent="0.2">
      <c r="A245" s="91" t="s">
        <v>254</v>
      </c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3"/>
      <c r="N245" s="88">
        <v>2021</v>
      </c>
      <c r="O245" s="89"/>
      <c r="P245" s="89"/>
      <c r="Q245" s="89"/>
      <c r="R245" s="89"/>
      <c r="S245" s="89"/>
      <c r="T245" s="89"/>
      <c r="U245" s="90"/>
      <c r="V245" s="119">
        <v>2215000</v>
      </c>
      <c r="W245" s="119"/>
      <c r="X245" s="119"/>
      <c r="Y245" s="119"/>
      <c r="Z245" s="119"/>
      <c r="AA245" s="119">
        <v>0</v>
      </c>
      <c r="AB245" s="119"/>
      <c r="AC245" s="119"/>
      <c r="AD245" s="119"/>
      <c r="AE245" s="119"/>
      <c r="AF245" s="119">
        <v>0</v>
      </c>
      <c r="AG245" s="119"/>
      <c r="AH245" s="119"/>
      <c r="AI245" s="119"/>
      <c r="AJ245" s="119">
        <v>2215000</v>
      </c>
      <c r="AK245" s="119"/>
      <c r="AL245" s="119"/>
      <c r="AM245" s="119"/>
      <c r="AN245" s="119"/>
      <c r="AO245" s="119">
        <v>100</v>
      </c>
      <c r="AP245" s="119"/>
      <c r="AQ245" s="119"/>
      <c r="AR245" s="119"/>
      <c r="AS245" s="119">
        <v>0</v>
      </c>
      <c r="AT245" s="119"/>
      <c r="AU245" s="119"/>
      <c r="AV245" s="119"/>
      <c r="AW245" s="119"/>
      <c r="AX245" s="119">
        <v>0</v>
      </c>
      <c r="AY245" s="119"/>
      <c r="AZ245" s="119"/>
      <c r="BA245" s="119"/>
      <c r="BB245" s="119">
        <v>0</v>
      </c>
      <c r="BC245" s="119"/>
      <c r="BD245" s="119"/>
      <c r="BE245" s="119"/>
      <c r="BF245" s="119"/>
      <c r="BG245" s="119">
        <v>0</v>
      </c>
      <c r="BH245" s="119"/>
      <c r="BI245" s="119"/>
      <c r="BJ245" s="119"/>
      <c r="BK245" s="119">
        <v>0</v>
      </c>
      <c r="BL245" s="119"/>
      <c r="BM245" s="119"/>
      <c r="BN245" s="119"/>
      <c r="BO245" s="119"/>
      <c r="BP245" s="120">
        <v>0</v>
      </c>
      <c r="BQ245" s="121"/>
      <c r="BR245" s="121"/>
      <c r="BS245" s="122"/>
    </row>
    <row r="246" spans="1:71" s="98" customFormat="1" ht="51" customHeight="1" x14ac:dyDescent="0.2">
      <c r="A246" s="91" t="s">
        <v>255</v>
      </c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3"/>
      <c r="N246" s="88">
        <v>2021</v>
      </c>
      <c r="O246" s="89"/>
      <c r="P246" s="89"/>
      <c r="Q246" s="89"/>
      <c r="R246" s="89"/>
      <c r="S246" s="89"/>
      <c r="T246" s="89"/>
      <c r="U246" s="90"/>
      <c r="V246" s="119">
        <v>44174</v>
      </c>
      <c r="W246" s="119"/>
      <c r="X246" s="119"/>
      <c r="Y246" s="119"/>
      <c r="Z246" s="119"/>
      <c r="AA246" s="119">
        <v>0</v>
      </c>
      <c r="AB246" s="119"/>
      <c r="AC246" s="119"/>
      <c r="AD246" s="119"/>
      <c r="AE246" s="119"/>
      <c r="AF246" s="119">
        <v>0</v>
      </c>
      <c r="AG246" s="119"/>
      <c r="AH246" s="119"/>
      <c r="AI246" s="119"/>
      <c r="AJ246" s="119">
        <v>44174</v>
      </c>
      <c r="AK246" s="119"/>
      <c r="AL246" s="119"/>
      <c r="AM246" s="119"/>
      <c r="AN246" s="119"/>
      <c r="AO246" s="119">
        <v>100</v>
      </c>
      <c r="AP246" s="119"/>
      <c r="AQ246" s="119"/>
      <c r="AR246" s="119"/>
      <c r="AS246" s="119">
        <v>0</v>
      </c>
      <c r="AT246" s="119"/>
      <c r="AU246" s="119"/>
      <c r="AV246" s="119"/>
      <c r="AW246" s="119"/>
      <c r="AX246" s="119">
        <v>0</v>
      </c>
      <c r="AY246" s="119"/>
      <c r="AZ246" s="119"/>
      <c r="BA246" s="119"/>
      <c r="BB246" s="119">
        <v>0</v>
      </c>
      <c r="BC246" s="119"/>
      <c r="BD246" s="119"/>
      <c r="BE246" s="119"/>
      <c r="BF246" s="119"/>
      <c r="BG246" s="119">
        <v>0</v>
      </c>
      <c r="BH246" s="119"/>
      <c r="BI246" s="119"/>
      <c r="BJ246" s="119"/>
      <c r="BK246" s="119">
        <v>0</v>
      </c>
      <c r="BL246" s="119"/>
      <c r="BM246" s="119"/>
      <c r="BN246" s="119"/>
      <c r="BO246" s="119"/>
      <c r="BP246" s="120">
        <v>0</v>
      </c>
      <c r="BQ246" s="121"/>
      <c r="BR246" s="121"/>
      <c r="BS246" s="122"/>
    </row>
    <row r="247" spans="1:71" s="98" customFormat="1" ht="51" customHeight="1" x14ac:dyDescent="0.2">
      <c r="A247" s="91" t="s">
        <v>256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3"/>
      <c r="N247" s="88">
        <v>2021</v>
      </c>
      <c r="O247" s="89"/>
      <c r="P247" s="89"/>
      <c r="Q247" s="89"/>
      <c r="R247" s="89"/>
      <c r="S247" s="89"/>
      <c r="T247" s="89"/>
      <c r="U247" s="90"/>
      <c r="V247" s="119">
        <v>1375578</v>
      </c>
      <c r="W247" s="119"/>
      <c r="X247" s="119"/>
      <c r="Y247" s="119"/>
      <c r="Z247" s="119"/>
      <c r="AA247" s="119">
        <v>0</v>
      </c>
      <c r="AB247" s="119"/>
      <c r="AC247" s="119"/>
      <c r="AD247" s="119"/>
      <c r="AE247" s="119"/>
      <c r="AF247" s="119">
        <v>0</v>
      </c>
      <c r="AG247" s="119"/>
      <c r="AH247" s="119"/>
      <c r="AI247" s="119"/>
      <c r="AJ247" s="119">
        <v>1375578</v>
      </c>
      <c r="AK247" s="119"/>
      <c r="AL247" s="119"/>
      <c r="AM247" s="119"/>
      <c r="AN247" s="119"/>
      <c r="AO247" s="119">
        <v>100</v>
      </c>
      <c r="AP247" s="119"/>
      <c r="AQ247" s="119"/>
      <c r="AR247" s="119"/>
      <c r="AS247" s="119">
        <v>0</v>
      </c>
      <c r="AT247" s="119"/>
      <c r="AU247" s="119"/>
      <c r="AV247" s="119"/>
      <c r="AW247" s="119"/>
      <c r="AX247" s="119">
        <v>0</v>
      </c>
      <c r="AY247" s="119"/>
      <c r="AZ247" s="119"/>
      <c r="BA247" s="119"/>
      <c r="BB247" s="119">
        <v>0</v>
      </c>
      <c r="BC247" s="119"/>
      <c r="BD247" s="119"/>
      <c r="BE247" s="119"/>
      <c r="BF247" s="119"/>
      <c r="BG247" s="119">
        <v>0</v>
      </c>
      <c r="BH247" s="119"/>
      <c r="BI247" s="119"/>
      <c r="BJ247" s="119"/>
      <c r="BK247" s="119">
        <v>0</v>
      </c>
      <c r="BL247" s="119"/>
      <c r="BM247" s="119"/>
      <c r="BN247" s="119"/>
      <c r="BO247" s="119"/>
      <c r="BP247" s="120">
        <v>0</v>
      </c>
      <c r="BQ247" s="121"/>
      <c r="BR247" s="121"/>
      <c r="BS247" s="122"/>
    </row>
    <row r="248" spans="1:71" s="98" customFormat="1" ht="76.5" customHeight="1" x14ac:dyDescent="0.2">
      <c r="A248" s="91" t="s">
        <v>257</v>
      </c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3"/>
      <c r="N248" s="88">
        <v>2021</v>
      </c>
      <c r="O248" s="89"/>
      <c r="P248" s="89"/>
      <c r="Q248" s="89"/>
      <c r="R248" s="89"/>
      <c r="S248" s="89"/>
      <c r="T248" s="89"/>
      <c r="U248" s="90"/>
      <c r="V248" s="119">
        <v>800000</v>
      </c>
      <c r="W248" s="119"/>
      <c r="X248" s="119"/>
      <c r="Y248" s="119"/>
      <c r="Z248" s="119"/>
      <c r="AA248" s="119">
        <v>0</v>
      </c>
      <c r="AB248" s="119"/>
      <c r="AC248" s="119"/>
      <c r="AD248" s="119"/>
      <c r="AE248" s="119"/>
      <c r="AF248" s="119">
        <v>0</v>
      </c>
      <c r="AG248" s="119"/>
      <c r="AH248" s="119"/>
      <c r="AI248" s="119"/>
      <c r="AJ248" s="119">
        <v>800000</v>
      </c>
      <c r="AK248" s="119"/>
      <c r="AL248" s="119"/>
      <c r="AM248" s="119"/>
      <c r="AN248" s="119"/>
      <c r="AO248" s="119">
        <v>100</v>
      </c>
      <c r="AP248" s="119"/>
      <c r="AQ248" s="119"/>
      <c r="AR248" s="119"/>
      <c r="AS248" s="119">
        <v>0</v>
      </c>
      <c r="AT248" s="119"/>
      <c r="AU248" s="119"/>
      <c r="AV248" s="119"/>
      <c r="AW248" s="119"/>
      <c r="AX248" s="119">
        <v>0</v>
      </c>
      <c r="AY248" s="119"/>
      <c r="AZ248" s="119"/>
      <c r="BA248" s="119"/>
      <c r="BB248" s="119">
        <v>0</v>
      </c>
      <c r="BC248" s="119"/>
      <c r="BD248" s="119"/>
      <c r="BE248" s="119"/>
      <c r="BF248" s="119"/>
      <c r="BG248" s="119">
        <v>0</v>
      </c>
      <c r="BH248" s="119"/>
      <c r="BI248" s="119"/>
      <c r="BJ248" s="119"/>
      <c r="BK248" s="119">
        <v>0</v>
      </c>
      <c r="BL248" s="119"/>
      <c r="BM248" s="119"/>
      <c r="BN248" s="119"/>
      <c r="BO248" s="119"/>
      <c r="BP248" s="120">
        <v>0</v>
      </c>
      <c r="BQ248" s="121"/>
      <c r="BR248" s="121"/>
      <c r="BS248" s="122"/>
    </row>
    <row r="249" spans="1:71" s="98" customFormat="1" ht="51" customHeight="1" x14ac:dyDescent="0.2">
      <c r="A249" s="91" t="s">
        <v>258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3"/>
      <c r="N249" s="88">
        <v>2021</v>
      </c>
      <c r="O249" s="89"/>
      <c r="P249" s="89"/>
      <c r="Q249" s="89"/>
      <c r="R249" s="89"/>
      <c r="S249" s="89"/>
      <c r="T249" s="89"/>
      <c r="U249" s="90"/>
      <c r="V249" s="119">
        <v>1264525</v>
      </c>
      <c r="W249" s="119"/>
      <c r="X249" s="119"/>
      <c r="Y249" s="119"/>
      <c r="Z249" s="119"/>
      <c r="AA249" s="119">
        <v>0</v>
      </c>
      <c r="AB249" s="119"/>
      <c r="AC249" s="119"/>
      <c r="AD249" s="119"/>
      <c r="AE249" s="119"/>
      <c r="AF249" s="119">
        <v>0</v>
      </c>
      <c r="AG249" s="119"/>
      <c r="AH249" s="119"/>
      <c r="AI249" s="119"/>
      <c r="AJ249" s="119">
        <v>1264525</v>
      </c>
      <c r="AK249" s="119"/>
      <c r="AL249" s="119"/>
      <c r="AM249" s="119"/>
      <c r="AN249" s="119"/>
      <c r="AO249" s="119">
        <v>100</v>
      </c>
      <c r="AP249" s="119"/>
      <c r="AQ249" s="119"/>
      <c r="AR249" s="119"/>
      <c r="AS249" s="119">
        <v>0</v>
      </c>
      <c r="AT249" s="119"/>
      <c r="AU249" s="119"/>
      <c r="AV249" s="119"/>
      <c r="AW249" s="119"/>
      <c r="AX249" s="119">
        <v>0</v>
      </c>
      <c r="AY249" s="119"/>
      <c r="AZ249" s="119"/>
      <c r="BA249" s="119"/>
      <c r="BB249" s="119">
        <v>0</v>
      </c>
      <c r="BC249" s="119"/>
      <c r="BD249" s="119"/>
      <c r="BE249" s="119"/>
      <c r="BF249" s="119"/>
      <c r="BG249" s="119">
        <v>0</v>
      </c>
      <c r="BH249" s="119"/>
      <c r="BI249" s="119"/>
      <c r="BJ249" s="119"/>
      <c r="BK249" s="119">
        <v>0</v>
      </c>
      <c r="BL249" s="119"/>
      <c r="BM249" s="119"/>
      <c r="BN249" s="119"/>
      <c r="BO249" s="119"/>
      <c r="BP249" s="120">
        <v>0</v>
      </c>
      <c r="BQ249" s="121"/>
      <c r="BR249" s="121"/>
      <c r="BS249" s="122"/>
    </row>
    <row r="250" spans="1:71" s="98" customFormat="1" ht="63.75" customHeight="1" x14ac:dyDescent="0.2">
      <c r="A250" s="91" t="s">
        <v>259</v>
      </c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3"/>
      <c r="N250" s="88">
        <v>2021</v>
      </c>
      <c r="O250" s="89"/>
      <c r="P250" s="89"/>
      <c r="Q250" s="89"/>
      <c r="R250" s="89"/>
      <c r="S250" s="89"/>
      <c r="T250" s="89"/>
      <c r="U250" s="90"/>
      <c r="V250" s="119">
        <v>990756</v>
      </c>
      <c r="W250" s="119"/>
      <c r="X250" s="119"/>
      <c r="Y250" s="119"/>
      <c r="Z250" s="119"/>
      <c r="AA250" s="119">
        <v>0</v>
      </c>
      <c r="AB250" s="119"/>
      <c r="AC250" s="119"/>
      <c r="AD250" s="119"/>
      <c r="AE250" s="119"/>
      <c r="AF250" s="119">
        <v>0</v>
      </c>
      <c r="AG250" s="119"/>
      <c r="AH250" s="119"/>
      <c r="AI250" s="119"/>
      <c r="AJ250" s="119">
        <v>990756</v>
      </c>
      <c r="AK250" s="119"/>
      <c r="AL250" s="119"/>
      <c r="AM250" s="119"/>
      <c r="AN250" s="119"/>
      <c r="AO250" s="119">
        <v>100</v>
      </c>
      <c r="AP250" s="119"/>
      <c r="AQ250" s="119"/>
      <c r="AR250" s="119"/>
      <c r="AS250" s="119">
        <v>0</v>
      </c>
      <c r="AT250" s="119"/>
      <c r="AU250" s="119"/>
      <c r="AV250" s="119"/>
      <c r="AW250" s="119"/>
      <c r="AX250" s="119">
        <v>0</v>
      </c>
      <c r="AY250" s="119"/>
      <c r="AZ250" s="119"/>
      <c r="BA250" s="119"/>
      <c r="BB250" s="119">
        <v>0</v>
      </c>
      <c r="BC250" s="119"/>
      <c r="BD250" s="119"/>
      <c r="BE250" s="119"/>
      <c r="BF250" s="119"/>
      <c r="BG250" s="119">
        <v>0</v>
      </c>
      <c r="BH250" s="119"/>
      <c r="BI250" s="119"/>
      <c r="BJ250" s="119"/>
      <c r="BK250" s="119">
        <v>0</v>
      </c>
      <c r="BL250" s="119"/>
      <c r="BM250" s="119"/>
      <c r="BN250" s="119"/>
      <c r="BO250" s="119"/>
      <c r="BP250" s="120">
        <v>0</v>
      </c>
      <c r="BQ250" s="121"/>
      <c r="BR250" s="121"/>
      <c r="BS250" s="122"/>
    </row>
    <row r="251" spans="1:71" s="98" customFormat="1" ht="76.5" customHeight="1" x14ac:dyDescent="0.2">
      <c r="A251" s="91" t="s">
        <v>260</v>
      </c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3"/>
      <c r="N251" s="88">
        <v>2021</v>
      </c>
      <c r="O251" s="89"/>
      <c r="P251" s="89"/>
      <c r="Q251" s="89"/>
      <c r="R251" s="89"/>
      <c r="S251" s="89"/>
      <c r="T251" s="89"/>
      <c r="U251" s="90"/>
      <c r="V251" s="119">
        <v>49000</v>
      </c>
      <c r="W251" s="119"/>
      <c r="X251" s="119"/>
      <c r="Y251" s="119"/>
      <c r="Z251" s="119"/>
      <c r="AA251" s="119">
        <v>0</v>
      </c>
      <c r="AB251" s="119"/>
      <c r="AC251" s="119"/>
      <c r="AD251" s="119"/>
      <c r="AE251" s="119"/>
      <c r="AF251" s="119">
        <v>0</v>
      </c>
      <c r="AG251" s="119"/>
      <c r="AH251" s="119"/>
      <c r="AI251" s="119"/>
      <c r="AJ251" s="119">
        <v>49000</v>
      </c>
      <c r="AK251" s="119"/>
      <c r="AL251" s="119"/>
      <c r="AM251" s="119"/>
      <c r="AN251" s="119"/>
      <c r="AO251" s="119">
        <v>100</v>
      </c>
      <c r="AP251" s="119"/>
      <c r="AQ251" s="119"/>
      <c r="AR251" s="119"/>
      <c r="AS251" s="119">
        <v>0</v>
      </c>
      <c r="AT251" s="119"/>
      <c r="AU251" s="119"/>
      <c r="AV251" s="119"/>
      <c r="AW251" s="119"/>
      <c r="AX251" s="119">
        <v>0</v>
      </c>
      <c r="AY251" s="119"/>
      <c r="AZ251" s="119"/>
      <c r="BA251" s="119"/>
      <c r="BB251" s="119">
        <v>0</v>
      </c>
      <c r="BC251" s="119"/>
      <c r="BD251" s="119"/>
      <c r="BE251" s="119"/>
      <c r="BF251" s="119"/>
      <c r="BG251" s="119">
        <v>0</v>
      </c>
      <c r="BH251" s="119"/>
      <c r="BI251" s="119"/>
      <c r="BJ251" s="119"/>
      <c r="BK251" s="119">
        <v>0</v>
      </c>
      <c r="BL251" s="119"/>
      <c r="BM251" s="119"/>
      <c r="BN251" s="119"/>
      <c r="BO251" s="119"/>
      <c r="BP251" s="120">
        <v>0</v>
      </c>
      <c r="BQ251" s="121"/>
      <c r="BR251" s="121"/>
      <c r="BS251" s="122"/>
    </row>
    <row r="252" spans="1:71" s="98" customFormat="1" ht="76.5" customHeight="1" x14ac:dyDescent="0.2">
      <c r="A252" s="91" t="s">
        <v>261</v>
      </c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3"/>
      <c r="N252" s="88">
        <v>2021</v>
      </c>
      <c r="O252" s="89"/>
      <c r="P252" s="89"/>
      <c r="Q252" s="89"/>
      <c r="R252" s="89"/>
      <c r="S252" s="89"/>
      <c r="T252" s="89"/>
      <c r="U252" s="90"/>
      <c r="V252" s="119">
        <v>49000</v>
      </c>
      <c r="W252" s="119"/>
      <c r="X252" s="119"/>
      <c r="Y252" s="119"/>
      <c r="Z252" s="119"/>
      <c r="AA252" s="119">
        <v>0</v>
      </c>
      <c r="AB252" s="119"/>
      <c r="AC252" s="119"/>
      <c r="AD252" s="119"/>
      <c r="AE252" s="119"/>
      <c r="AF252" s="119">
        <v>0</v>
      </c>
      <c r="AG252" s="119"/>
      <c r="AH252" s="119"/>
      <c r="AI252" s="119"/>
      <c r="AJ252" s="119">
        <v>49000</v>
      </c>
      <c r="AK252" s="119"/>
      <c r="AL252" s="119"/>
      <c r="AM252" s="119"/>
      <c r="AN252" s="119"/>
      <c r="AO252" s="119">
        <v>100</v>
      </c>
      <c r="AP252" s="119"/>
      <c r="AQ252" s="119"/>
      <c r="AR252" s="119"/>
      <c r="AS252" s="119">
        <v>0</v>
      </c>
      <c r="AT252" s="119"/>
      <c r="AU252" s="119"/>
      <c r="AV252" s="119"/>
      <c r="AW252" s="119"/>
      <c r="AX252" s="119">
        <v>0</v>
      </c>
      <c r="AY252" s="119"/>
      <c r="AZ252" s="119"/>
      <c r="BA252" s="119"/>
      <c r="BB252" s="119">
        <v>0</v>
      </c>
      <c r="BC252" s="119"/>
      <c r="BD252" s="119"/>
      <c r="BE252" s="119"/>
      <c r="BF252" s="119"/>
      <c r="BG252" s="119">
        <v>0</v>
      </c>
      <c r="BH252" s="119"/>
      <c r="BI252" s="119"/>
      <c r="BJ252" s="119"/>
      <c r="BK252" s="119">
        <v>0</v>
      </c>
      <c r="BL252" s="119"/>
      <c r="BM252" s="119"/>
      <c r="BN252" s="119"/>
      <c r="BO252" s="119"/>
      <c r="BP252" s="120">
        <v>0</v>
      </c>
      <c r="BQ252" s="121"/>
      <c r="BR252" s="121"/>
      <c r="BS252" s="122"/>
    </row>
    <row r="253" spans="1:71" s="98" customFormat="1" ht="76.5" customHeight="1" x14ac:dyDescent="0.2">
      <c r="A253" s="91" t="s">
        <v>262</v>
      </c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3"/>
      <c r="N253" s="88">
        <v>2021</v>
      </c>
      <c r="O253" s="89"/>
      <c r="P253" s="89"/>
      <c r="Q253" s="89"/>
      <c r="R253" s="89"/>
      <c r="S253" s="89"/>
      <c r="T253" s="89"/>
      <c r="U253" s="90"/>
      <c r="V253" s="119">
        <v>49000</v>
      </c>
      <c r="W253" s="119"/>
      <c r="X253" s="119"/>
      <c r="Y253" s="119"/>
      <c r="Z253" s="119"/>
      <c r="AA253" s="119">
        <v>0</v>
      </c>
      <c r="AB253" s="119"/>
      <c r="AC253" s="119"/>
      <c r="AD253" s="119"/>
      <c r="AE253" s="119"/>
      <c r="AF253" s="119">
        <v>0</v>
      </c>
      <c r="AG253" s="119"/>
      <c r="AH253" s="119"/>
      <c r="AI253" s="119"/>
      <c r="AJ253" s="119">
        <v>49000</v>
      </c>
      <c r="AK253" s="119"/>
      <c r="AL253" s="119"/>
      <c r="AM253" s="119"/>
      <c r="AN253" s="119"/>
      <c r="AO253" s="119">
        <v>100</v>
      </c>
      <c r="AP253" s="119"/>
      <c r="AQ253" s="119"/>
      <c r="AR253" s="119"/>
      <c r="AS253" s="119">
        <v>0</v>
      </c>
      <c r="AT253" s="119"/>
      <c r="AU253" s="119"/>
      <c r="AV253" s="119"/>
      <c r="AW253" s="119"/>
      <c r="AX253" s="119">
        <v>0</v>
      </c>
      <c r="AY253" s="119"/>
      <c r="AZ253" s="119"/>
      <c r="BA253" s="119"/>
      <c r="BB253" s="119">
        <v>0</v>
      </c>
      <c r="BC253" s="119"/>
      <c r="BD253" s="119"/>
      <c r="BE253" s="119"/>
      <c r="BF253" s="119"/>
      <c r="BG253" s="119">
        <v>0</v>
      </c>
      <c r="BH253" s="119"/>
      <c r="BI253" s="119"/>
      <c r="BJ253" s="119"/>
      <c r="BK253" s="119">
        <v>0</v>
      </c>
      <c r="BL253" s="119"/>
      <c r="BM253" s="119"/>
      <c r="BN253" s="119"/>
      <c r="BO253" s="119"/>
      <c r="BP253" s="120">
        <v>0</v>
      </c>
      <c r="BQ253" s="121"/>
      <c r="BR253" s="121"/>
      <c r="BS253" s="122"/>
    </row>
    <row r="254" spans="1:71" s="98" customFormat="1" ht="76.5" customHeight="1" x14ac:dyDescent="0.2">
      <c r="A254" s="91" t="s">
        <v>263</v>
      </c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3"/>
      <c r="N254" s="88">
        <v>2021</v>
      </c>
      <c r="O254" s="89"/>
      <c r="P254" s="89"/>
      <c r="Q254" s="89"/>
      <c r="R254" s="89"/>
      <c r="S254" s="89"/>
      <c r="T254" s="89"/>
      <c r="U254" s="90"/>
      <c r="V254" s="119">
        <v>49000</v>
      </c>
      <c r="W254" s="119"/>
      <c r="X254" s="119"/>
      <c r="Y254" s="119"/>
      <c r="Z254" s="119"/>
      <c r="AA254" s="119">
        <v>0</v>
      </c>
      <c r="AB254" s="119"/>
      <c r="AC254" s="119"/>
      <c r="AD254" s="119"/>
      <c r="AE254" s="119"/>
      <c r="AF254" s="119">
        <v>0</v>
      </c>
      <c r="AG254" s="119"/>
      <c r="AH254" s="119"/>
      <c r="AI254" s="119"/>
      <c r="AJ254" s="119">
        <v>49000</v>
      </c>
      <c r="AK254" s="119"/>
      <c r="AL254" s="119"/>
      <c r="AM254" s="119"/>
      <c r="AN254" s="119"/>
      <c r="AO254" s="119">
        <v>100</v>
      </c>
      <c r="AP254" s="119"/>
      <c r="AQ254" s="119"/>
      <c r="AR254" s="119"/>
      <c r="AS254" s="119">
        <v>0</v>
      </c>
      <c r="AT254" s="119"/>
      <c r="AU254" s="119"/>
      <c r="AV254" s="119"/>
      <c r="AW254" s="119"/>
      <c r="AX254" s="119">
        <v>0</v>
      </c>
      <c r="AY254" s="119"/>
      <c r="AZ254" s="119"/>
      <c r="BA254" s="119"/>
      <c r="BB254" s="119">
        <v>0</v>
      </c>
      <c r="BC254" s="119"/>
      <c r="BD254" s="119"/>
      <c r="BE254" s="119"/>
      <c r="BF254" s="119"/>
      <c r="BG254" s="119">
        <v>0</v>
      </c>
      <c r="BH254" s="119"/>
      <c r="BI254" s="119"/>
      <c r="BJ254" s="119"/>
      <c r="BK254" s="119">
        <v>0</v>
      </c>
      <c r="BL254" s="119"/>
      <c r="BM254" s="119"/>
      <c r="BN254" s="119"/>
      <c r="BO254" s="119"/>
      <c r="BP254" s="120">
        <v>0</v>
      </c>
      <c r="BQ254" s="121"/>
      <c r="BR254" s="121"/>
      <c r="BS254" s="122"/>
    </row>
    <row r="255" spans="1:71" s="98" customFormat="1" ht="76.5" customHeight="1" x14ac:dyDescent="0.2">
      <c r="A255" s="91" t="s">
        <v>264</v>
      </c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3"/>
      <c r="N255" s="88">
        <v>2021</v>
      </c>
      <c r="O255" s="89"/>
      <c r="P255" s="89"/>
      <c r="Q255" s="89"/>
      <c r="R255" s="89"/>
      <c r="S255" s="89"/>
      <c r="T255" s="89"/>
      <c r="U255" s="90"/>
      <c r="V255" s="119">
        <v>49000</v>
      </c>
      <c r="W255" s="119"/>
      <c r="X255" s="119"/>
      <c r="Y255" s="119"/>
      <c r="Z255" s="119"/>
      <c r="AA255" s="119">
        <v>0</v>
      </c>
      <c r="AB255" s="119"/>
      <c r="AC255" s="119"/>
      <c r="AD255" s="119"/>
      <c r="AE255" s="119"/>
      <c r="AF255" s="119">
        <v>0</v>
      </c>
      <c r="AG255" s="119"/>
      <c r="AH255" s="119"/>
      <c r="AI255" s="119"/>
      <c r="AJ255" s="119">
        <v>49000</v>
      </c>
      <c r="AK255" s="119"/>
      <c r="AL255" s="119"/>
      <c r="AM255" s="119"/>
      <c r="AN255" s="119"/>
      <c r="AO255" s="119">
        <v>100</v>
      </c>
      <c r="AP255" s="119"/>
      <c r="AQ255" s="119"/>
      <c r="AR255" s="119"/>
      <c r="AS255" s="119">
        <v>0</v>
      </c>
      <c r="AT255" s="119"/>
      <c r="AU255" s="119"/>
      <c r="AV255" s="119"/>
      <c r="AW255" s="119"/>
      <c r="AX255" s="119">
        <v>0</v>
      </c>
      <c r="AY255" s="119"/>
      <c r="AZ255" s="119"/>
      <c r="BA255" s="119"/>
      <c r="BB255" s="119">
        <v>0</v>
      </c>
      <c r="BC255" s="119"/>
      <c r="BD255" s="119"/>
      <c r="BE255" s="119"/>
      <c r="BF255" s="119"/>
      <c r="BG255" s="119">
        <v>0</v>
      </c>
      <c r="BH255" s="119"/>
      <c r="BI255" s="119"/>
      <c r="BJ255" s="119"/>
      <c r="BK255" s="119">
        <v>0</v>
      </c>
      <c r="BL255" s="119"/>
      <c r="BM255" s="119"/>
      <c r="BN255" s="119"/>
      <c r="BO255" s="119"/>
      <c r="BP255" s="120">
        <v>0</v>
      </c>
      <c r="BQ255" s="121"/>
      <c r="BR255" s="121"/>
      <c r="BS255" s="122"/>
    </row>
    <row r="256" spans="1:71" s="98" customFormat="1" ht="89.25" customHeight="1" x14ac:dyDescent="0.2">
      <c r="A256" s="91" t="s">
        <v>265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3"/>
      <c r="N256" s="88">
        <v>2021</v>
      </c>
      <c r="O256" s="89"/>
      <c r="P256" s="89"/>
      <c r="Q256" s="89"/>
      <c r="R256" s="89"/>
      <c r="S256" s="89"/>
      <c r="T256" s="89"/>
      <c r="U256" s="90"/>
      <c r="V256" s="119">
        <v>450000</v>
      </c>
      <c r="W256" s="119"/>
      <c r="X256" s="119"/>
      <c r="Y256" s="119"/>
      <c r="Z256" s="119"/>
      <c r="AA256" s="119">
        <v>0</v>
      </c>
      <c r="AB256" s="119"/>
      <c r="AC256" s="119"/>
      <c r="AD256" s="119"/>
      <c r="AE256" s="119"/>
      <c r="AF256" s="119">
        <v>0</v>
      </c>
      <c r="AG256" s="119"/>
      <c r="AH256" s="119"/>
      <c r="AI256" s="119"/>
      <c r="AJ256" s="119">
        <v>450000</v>
      </c>
      <c r="AK256" s="119"/>
      <c r="AL256" s="119"/>
      <c r="AM256" s="119"/>
      <c r="AN256" s="119"/>
      <c r="AO256" s="119">
        <v>100</v>
      </c>
      <c r="AP256" s="119"/>
      <c r="AQ256" s="119"/>
      <c r="AR256" s="119"/>
      <c r="AS256" s="119">
        <v>0</v>
      </c>
      <c r="AT256" s="119"/>
      <c r="AU256" s="119"/>
      <c r="AV256" s="119"/>
      <c r="AW256" s="119"/>
      <c r="AX256" s="119">
        <v>0</v>
      </c>
      <c r="AY256" s="119"/>
      <c r="AZ256" s="119"/>
      <c r="BA256" s="119"/>
      <c r="BB256" s="119">
        <v>0</v>
      </c>
      <c r="BC256" s="119"/>
      <c r="BD256" s="119"/>
      <c r="BE256" s="119"/>
      <c r="BF256" s="119"/>
      <c r="BG256" s="119">
        <v>0</v>
      </c>
      <c r="BH256" s="119"/>
      <c r="BI256" s="119"/>
      <c r="BJ256" s="119"/>
      <c r="BK256" s="119">
        <v>0</v>
      </c>
      <c r="BL256" s="119"/>
      <c r="BM256" s="119"/>
      <c r="BN256" s="119"/>
      <c r="BO256" s="119"/>
      <c r="BP256" s="120">
        <v>0</v>
      </c>
      <c r="BQ256" s="121"/>
      <c r="BR256" s="121"/>
      <c r="BS256" s="122"/>
    </row>
    <row r="257" spans="1:71" s="98" customFormat="1" ht="51" customHeight="1" x14ac:dyDescent="0.2">
      <c r="A257" s="91" t="s">
        <v>266</v>
      </c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3"/>
      <c r="N257" s="88">
        <v>2021</v>
      </c>
      <c r="O257" s="89"/>
      <c r="P257" s="89"/>
      <c r="Q257" s="89"/>
      <c r="R257" s="89"/>
      <c r="S257" s="89"/>
      <c r="T257" s="89"/>
      <c r="U257" s="90"/>
      <c r="V257" s="119">
        <v>52003</v>
      </c>
      <c r="W257" s="119"/>
      <c r="X257" s="119"/>
      <c r="Y257" s="119"/>
      <c r="Z257" s="119"/>
      <c r="AA257" s="119">
        <v>0</v>
      </c>
      <c r="AB257" s="119"/>
      <c r="AC257" s="119"/>
      <c r="AD257" s="119"/>
      <c r="AE257" s="119"/>
      <c r="AF257" s="119">
        <v>0</v>
      </c>
      <c r="AG257" s="119"/>
      <c r="AH257" s="119"/>
      <c r="AI257" s="119"/>
      <c r="AJ257" s="119">
        <v>52003</v>
      </c>
      <c r="AK257" s="119"/>
      <c r="AL257" s="119"/>
      <c r="AM257" s="119"/>
      <c r="AN257" s="119"/>
      <c r="AO257" s="119">
        <v>100</v>
      </c>
      <c r="AP257" s="119"/>
      <c r="AQ257" s="119"/>
      <c r="AR257" s="119"/>
      <c r="AS257" s="119">
        <v>0</v>
      </c>
      <c r="AT257" s="119"/>
      <c r="AU257" s="119"/>
      <c r="AV257" s="119"/>
      <c r="AW257" s="119"/>
      <c r="AX257" s="119">
        <v>0</v>
      </c>
      <c r="AY257" s="119"/>
      <c r="AZ257" s="119"/>
      <c r="BA257" s="119"/>
      <c r="BB257" s="119">
        <v>0</v>
      </c>
      <c r="BC257" s="119"/>
      <c r="BD257" s="119"/>
      <c r="BE257" s="119"/>
      <c r="BF257" s="119"/>
      <c r="BG257" s="119">
        <v>0</v>
      </c>
      <c r="BH257" s="119"/>
      <c r="BI257" s="119"/>
      <c r="BJ257" s="119"/>
      <c r="BK257" s="119">
        <v>0</v>
      </c>
      <c r="BL257" s="119"/>
      <c r="BM257" s="119"/>
      <c r="BN257" s="119"/>
      <c r="BO257" s="119"/>
      <c r="BP257" s="120">
        <v>0</v>
      </c>
      <c r="BQ257" s="121"/>
      <c r="BR257" s="121"/>
      <c r="BS257" s="122"/>
    </row>
    <row r="258" spans="1:71" s="98" customFormat="1" ht="51" customHeight="1" x14ac:dyDescent="0.2">
      <c r="A258" s="91" t="s">
        <v>267</v>
      </c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3"/>
      <c r="N258" s="88">
        <v>2021</v>
      </c>
      <c r="O258" s="89"/>
      <c r="P258" s="89"/>
      <c r="Q258" s="89"/>
      <c r="R258" s="89"/>
      <c r="S258" s="89"/>
      <c r="T258" s="89"/>
      <c r="U258" s="90"/>
      <c r="V258" s="119">
        <v>52003</v>
      </c>
      <c r="W258" s="119"/>
      <c r="X258" s="119"/>
      <c r="Y258" s="119"/>
      <c r="Z258" s="119"/>
      <c r="AA258" s="119">
        <v>0</v>
      </c>
      <c r="AB258" s="119"/>
      <c r="AC258" s="119"/>
      <c r="AD258" s="119"/>
      <c r="AE258" s="119"/>
      <c r="AF258" s="119">
        <v>0</v>
      </c>
      <c r="AG258" s="119"/>
      <c r="AH258" s="119"/>
      <c r="AI258" s="119"/>
      <c r="AJ258" s="119">
        <v>52003</v>
      </c>
      <c r="AK258" s="119"/>
      <c r="AL258" s="119"/>
      <c r="AM258" s="119"/>
      <c r="AN258" s="119"/>
      <c r="AO258" s="119">
        <v>100</v>
      </c>
      <c r="AP258" s="119"/>
      <c r="AQ258" s="119"/>
      <c r="AR258" s="119"/>
      <c r="AS258" s="119">
        <v>0</v>
      </c>
      <c r="AT258" s="119"/>
      <c r="AU258" s="119"/>
      <c r="AV258" s="119"/>
      <c r="AW258" s="119"/>
      <c r="AX258" s="119">
        <v>0</v>
      </c>
      <c r="AY258" s="119"/>
      <c r="AZ258" s="119"/>
      <c r="BA258" s="119"/>
      <c r="BB258" s="119">
        <v>0</v>
      </c>
      <c r="BC258" s="119"/>
      <c r="BD258" s="119"/>
      <c r="BE258" s="119"/>
      <c r="BF258" s="119"/>
      <c r="BG258" s="119">
        <v>0</v>
      </c>
      <c r="BH258" s="119"/>
      <c r="BI258" s="119"/>
      <c r="BJ258" s="119"/>
      <c r="BK258" s="119">
        <v>0</v>
      </c>
      <c r="BL258" s="119"/>
      <c r="BM258" s="119"/>
      <c r="BN258" s="119"/>
      <c r="BO258" s="119"/>
      <c r="BP258" s="120">
        <v>0</v>
      </c>
      <c r="BQ258" s="121"/>
      <c r="BR258" s="121"/>
      <c r="BS258" s="122"/>
    </row>
    <row r="259" spans="1:71" s="98" customFormat="1" ht="51" customHeight="1" x14ac:dyDescent="0.2">
      <c r="A259" s="91" t="s">
        <v>268</v>
      </c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3"/>
      <c r="N259" s="88">
        <v>2021</v>
      </c>
      <c r="O259" s="89"/>
      <c r="P259" s="89"/>
      <c r="Q259" s="89"/>
      <c r="R259" s="89"/>
      <c r="S259" s="89"/>
      <c r="T259" s="89"/>
      <c r="U259" s="90"/>
      <c r="V259" s="119">
        <v>52003</v>
      </c>
      <c r="W259" s="119"/>
      <c r="X259" s="119"/>
      <c r="Y259" s="119"/>
      <c r="Z259" s="119"/>
      <c r="AA259" s="119">
        <v>0</v>
      </c>
      <c r="AB259" s="119"/>
      <c r="AC259" s="119"/>
      <c r="AD259" s="119"/>
      <c r="AE259" s="119"/>
      <c r="AF259" s="119">
        <v>0</v>
      </c>
      <c r="AG259" s="119"/>
      <c r="AH259" s="119"/>
      <c r="AI259" s="119"/>
      <c r="AJ259" s="119">
        <v>52003</v>
      </c>
      <c r="AK259" s="119"/>
      <c r="AL259" s="119"/>
      <c r="AM259" s="119"/>
      <c r="AN259" s="119"/>
      <c r="AO259" s="119">
        <v>100</v>
      </c>
      <c r="AP259" s="119"/>
      <c r="AQ259" s="119"/>
      <c r="AR259" s="119"/>
      <c r="AS259" s="119">
        <v>0</v>
      </c>
      <c r="AT259" s="119"/>
      <c r="AU259" s="119"/>
      <c r="AV259" s="119"/>
      <c r="AW259" s="119"/>
      <c r="AX259" s="119">
        <v>0</v>
      </c>
      <c r="AY259" s="119"/>
      <c r="AZ259" s="119"/>
      <c r="BA259" s="119"/>
      <c r="BB259" s="119">
        <v>0</v>
      </c>
      <c r="BC259" s="119"/>
      <c r="BD259" s="119"/>
      <c r="BE259" s="119"/>
      <c r="BF259" s="119"/>
      <c r="BG259" s="119">
        <v>0</v>
      </c>
      <c r="BH259" s="119"/>
      <c r="BI259" s="119"/>
      <c r="BJ259" s="119"/>
      <c r="BK259" s="119">
        <v>0</v>
      </c>
      <c r="BL259" s="119"/>
      <c r="BM259" s="119"/>
      <c r="BN259" s="119"/>
      <c r="BO259" s="119"/>
      <c r="BP259" s="120">
        <v>0</v>
      </c>
      <c r="BQ259" s="121"/>
      <c r="BR259" s="121"/>
      <c r="BS259" s="122"/>
    </row>
    <row r="260" spans="1:71" s="98" customFormat="1" ht="51" customHeight="1" x14ac:dyDescent="0.2">
      <c r="A260" s="91" t="s">
        <v>269</v>
      </c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3"/>
      <c r="N260" s="88">
        <v>2021</v>
      </c>
      <c r="O260" s="89"/>
      <c r="P260" s="89"/>
      <c r="Q260" s="89"/>
      <c r="R260" s="89"/>
      <c r="S260" s="89"/>
      <c r="T260" s="89"/>
      <c r="U260" s="90"/>
      <c r="V260" s="119">
        <v>52003</v>
      </c>
      <c r="W260" s="119"/>
      <c r="X260" s="119"/>
      <c r="Y260" s="119"/>
      <c r="Z260" s="119"/>
      <c r="AA260" s="119">
        <v>0</v>
      </c>
      <c r="AB260" s="119"/>
      <c r="AC260" s="119"/>
      <c r="AD260" s="119"/>
      <c r="AE260" s="119"/>
      <c r="AF260" s="119">
        <v>0</v>
      </c>
      <c r="AG260" s="119"/>
      <c r="AH260" s="119"/>
      <c r="AI260" s="119"/>
      <c r="AJ260" s="119">
        <v>52003</v>
      </c>
      <c r="AK260" s="119"/>
      <c r="AL260" s="119"/>
      <c r="AM260" s="119"/>
      <c r="AN260" s="119"/>
      <c r="AO260" s="119">
        <v>100</v>
      </c>
      <c r="AP260" s="119"/>
      <c r="AQ260" s="119"/>
      <c r="AR260" s="119"/>
      <c r="AS260" s="119">
        <v>0</v>
      </c>
      <c r="AT260" s="119"/>
      <c r="AU260" s="119"/>
      <c r="AV260" s="119"/>
      <c r="AW260" s="119"/>
      <c r="AX260" s="119">
        <v>0</v>
      </c>
      <c r="AY260" s="119"/>
      <c r="AZ260" s="119"/>
      <c r="BA260" s="119"/>
      <c r="BB260" s="119">
        <v>0</v>
      </c>
      <c r="BC260" s="119"/>
      <c r="BD260" s="119"/>
      <c r="BE260" s="119"/>
      <c r="BF260" s="119"/>
      <c r="BG260" s="119">
        <v>0</v>
      </c>
      <c r="BH260" s="119"/>
      <c r="BI260" s="119"/>
      <c r="BJ260" s="119"/>
      <c r="BK260" s="119">
        <v>0</v>
      </c>
      <c r="BL260" s="119"/>
      <c r="BM260" s="119"/>
      <c r="BN260" s="119"/>
      <c r="BO260" s="119"/>
      <c r="BP260" s="120">
        <v>0</v>
      </c>
      <c r="BQ260" s="121"/>
      <c r="BR260" s="121"/>
      <c r="BS260" s="122"/>
    </row>
    <row r="261" spans="1:71" s="98" customFormat="1" ht="51" customHeight="1" x14ac:dyDescent="0.2">
      <c r="A261" s="91" t="s">
        <v>270</v>
      </c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3"/>
      <c r="N261" s="88">
        <v>2021</v>
      </c>
      <c r="O261" s="89"/>
      <c r="P261" s="89"/>
      <c r="Q261" s="89"/>
      <c r="R261" s="89"/>
      <c r="S261" s="89"/>
      <c r="T261" s="89"/>
      <c r="U261" s="90"/>
      <c r="V261" s="119">
        <v>52003</v>
      </c>
      <c r="W261" s="119"/>
      <c r="X261" s="119"/>
      <c r="Y261" s="119"/>
      <c r="Z261" s="119"/>
      <c r="AA261" s="119">
        <v>0</v>
      </c>
      <c r="AB261" s="119"/>
      <c r="AC261" s="119"/>
      <c r="AD261" s="119"/>
      <c r="AE261" s="119"/>
      <c r="AF261" s="119">
        <v>0</v>
      </c>
      <c r="AG261" s="119"/>
      <c r="AH261" s="119"/>
      <c r="AI261" s="119"/>
      <c r="AJ261" s="119">
        <v>52003</v>
      </c>
      <c r="AK261" s="119"/>
      <c r="AL261" s="119"/>
      <c r="AM261" s="119"/>
      <c r="AN261" s="119"/>
      <c r="AO261" s="119">
        <v>100</v>
      </c>
      <c r="AP261" s="119"/>
      <c r="AQ261" s="119"/>
      <c r="AR261" s="119"/>
      <c r="AS261" s="119">
        <v>0</v>
      </c>
      <c r="AT261" s="119"/>
      <c r="AU261" s="119"/>
      <c r="AV261" s="119"/>
      <c r="AW261" s="119"/>
      <c r="AX261" s="119">
        <v>0</v>
      </c>
      <c r="AY261" s="119"/>
      <c r="AZ261" s="119"/>
      <c r="BA261" s="119"/>
      <c r="BB261" s="119">
        <v>0</v>
      </c>
      <c r="BC261" s="119"/>
      <c r="BD261" s="119"/>
      <c r="BE261" s="119"/>
      <c r="BF261" s="119"/>
      <c r="BG261" s="119">
        <v>0</v>
      </c>
      <c r="BH261" s="119"/>
      <c r="BI261" s="119"/>
      <c r="BJ261" s="119"/>
      <c r="BK261" s="119">
        <v>0</v>
      </c>
      <c r="BL261" s="119"/>
      <c r="BM261" s="119"/>
      <c r="BN261" s="119"/>
      <c r="BO261" s="119"/>
      <c r="BP261" s="120">
        <v>0</v>
      </c>
      <c r="BQ261" s="121"/>
      <c r="BR261" s="121"/>
      <c r="BS261" s="122"/>
    </row>
    <row r="262" spans="1:71" s="98" customFormat="1" ht="51" customHeight="1" x14ac:dyDescent="0.2">
      <c r="A262" s="91" t="s">
        <v>271</v>
      </c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3"/>
      <c r="N262" s="88">
        <v>2021</v>
      </c>
      <c r="O262" s="89"/>
      <c r="P262" s="89"/>
      <c r="Q262" s="89"/>
      <c r="R262" s="89"/>
      <c r="S262" s="89"/>
      <c r="T262" s="89"/>
      <c r="U262" s="90"/>
      <c r="V262" s="119">
        <v>52003</v>
      </c>
      <c r="W262" s="119"/>
      <c r="X262" s="119"/>
      <c r="Y262" s="119"/>
      <c r="Z262" s="119"/>
      <c r="AA262" s="119">
        <v>0</v>
      </c>
      <c r="AB262" s="119"/>
      <c r="AC262" s="119"/>
      <c r="AD262" s="119"/>
      <c r="AE262" s="119"/>
      <c r="AF262" s="119">
        <v>0</v>
      </c>
      <c r="AG262" s="119"/>
      <c r="AH262" s="119"/>
      <c r="AI262" s="119"/>
      <c r="AJ262" s="119">
        <v>52003</v>
      </c>
      <c r="AK262" s="119"/>
      <c r="AL262" s="119"/>
      <c r="AM262" s="119"/>
      <c r="AN262" s="119"/>
      <c r="AO262" s="119">
        <v>100</v>
      </c>
      <c r="AP262" s="119"/>
      <c r="AQ262" s="119"/>
      <c r="AR262" s="119"/>
      <c r="AS262" s="119">
        <v>0</v>
      </c>
      <c r="AT262" s="119"/>
      <c r="AU262" s="119"/>
      <c r="AV262" s="119"/>
      <c r="AW262" s="119"/>
      <c r="AX262" s="119">
        <v>0</v>
      </c>
      <c r="AY262" s="119"/>
      <c r="AZ262" s="119"/>
      <c r="BA262" s="119"/>
      <c r="BB262" s="119">
        <v>0</v>
      </c>
      <c r="BC262" s="119"/>
      <c r="BD262" s="119"/>
      <c r="BE262" s="119"/>
      <c r="BF262" s="119"/>
      <c r="BG262" s="119">
        <v>0</v>
      </c>
      <c r="BH262" s="119"/>
      <c r="BI262" s="119"/>
      <c r="BJ262" s="119"/>
      <c r="BK262" s="119">
        <v>0</v>
      </c>
      <c r="BL262" s="119"/>
      <c r="BM262" s="119"/>
      <c r="BN262" s="119"/>
      <c r="BO262" s="119"/>
      <c r="BP262" s="120">
        <v>0</v>
      </c>
      <c r="BQ262" s="121"/>
      <c r="BR262" s="121"/>
      <c r="BS262" s="122"/>
    </row>
    <row r="263" spans="1:71" s="98" customFormat="1" ht="102" customHeight="1" x14ac:dyDescent="0.2">
      <c r="A263" s="91" t="s">
        <v>272</v>
      </c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3"/>
      <c r="N263" s="88">
        <v>2021</v>
      </c>
      <c r="O263" s="89"/>
      <c r="P263" s="89"/>
      <c r="Q263" s="89"/>
      <c r="R263" s="89"/>
      <c r="S263" s="89"/>
      <c r="T263" s="89"/>
      <c r="U263" s="90"/>
      <c r="V263" s="119">
        <v>450000</v>
      </c>
      <c r="W263" s="119"/>
      <c r="X263" s="119"/>
      <c r="Y263" s="119"/>
      <c r="Z263" s="119"/>
      <c r="AA263" s="119">
        <v>0</v>
      </c>
      <c r="AB263" s="119"/>
      <c r="AC263" s="119"/>
      <c r="AD263" s="119"/>
      <c r="AE263" s="119"/>
      <c r="AF263" s="119">
        <v>0</v>
      </c>
      <c r="AG263" s="119"/>
      <c r="AH263" s="119"/>
      <c r="AI263" s="119"/>
      <c r="AJ263" s="119">
        <v>450000</v>
      </c>
      <c r="AK263" s="119"/>
      <c r="AL263" s="119"/>
      <c r="AM263" s="119"/>
      <c r="AN263" s="119"/>
      <c r="AO263" s="119">
        <v>100</v>
      </c>
      <c r="AP263" s="119"/>
      <c r="AQ263" s="119"/>
      <c r="AR263" s="119"/>
      <c r="AS263" s="119">
        <v>0</v>
      </c>
      <c r="AT263" s="119"/>
      <c r="AU263" s="119"/>
      <c r="AV263" s="119"/>
      <c r="AW263" s="119"/>
      <c r="AX263" s="119">
        <v>0</v>
      </c>
      <c r="AY263" s="119"/>
      <c r="AZ263" s="119"/>
      <c r="BA263" s="119"/>
      <c r="BB263" s="119">
        <v>0</v>
      </c>
      <c r="BC263" s="119"/>
      <c r="BD263" s="119"/>
      <c r="BE263" s="119"/>
      <c r="BF263" s="119"/>
      <c r="BG263" s="119">
        <v>0</v>
      </c>
      <c r="BH263" s="119"/>
      <c r="BI263" s="119"/>
      <c r="BJ263" s="119"/>
      <c r="BK263" s="119">
        <v>0</v>
      </c>
      <c r="BL263" s="119"/>
      <c r="BM263" s="119"/>
      <c r="BN263" s="119"/>
      <c r="BO263" s="119"/>
      <c r="BP263" s="120">
        <v>0</v>
      </c>
      <c r="BQ263" s="121"/>
      <c r="BR263" s="121"/>
      <c r="BS263" s="122"/>
    </row>
    <row r="264" spans="1:71" s="98" customFormat="1" ht="140.25" customHeight="1" x14ac:dyDescent="0.2">
      <c r="A264" s="91" t="s">
        <v>273</v>
      </c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3"/>
      <c r="N264" s="88">
        <v>2021</v>
      </c>
      <c r="O264" s="89"/>
      <c r="P264" s="89"/>
      <c r="Q264" s="89"/>
      <c r="R264" s="89"/>
      <c r="S264" s="89"/>
      <c r="T264" s="89"/>
      <c r="U264" s="90"/>
      <c r="V264" s="119">
        <v>450000</v>
      </c>
      <c r="W264" s="119"/>
      <c r="X264" s="119"/>
      <c r="Y264" s="119"/>
      <c r="Z264" s="119"/>
      <c r="AA264" s="119">
        <v>0</v>
      </c>
      <c r="AB264" s="119"/>
      <c r="AC264" s="119"/>
      <c r="AD264" s="119"/>
      <c r="AE264" s="119"/>
      <c r="AF264" s="119">
        <v>0</v>
      </c>
      <c r="AG264" s="119"/>
      <c r="AH264" s="119"/>
      <c r="AI264" s="119"/>
      <c r="AJ264" s="119">
        <v>450000</v>
      </c>
      <c r="AK264" s="119"/>
      <c r="AL264" s="119"/>
      <c r="AM264" s="119"/>
      <c r="AN264" s="119"/>
      <c r="AO264" s="119">
        <v>100</v>
      </c>
      <c r="AP264" s="119"/>
      <c r="AQ264" s="119"/>
      <c r="AR264" s="119"/>
      <c r="AS264" s="119">
        <v>0</v>
      </c>
      <c r="AT264" s="119"/>
      <c r="AU264" s="119"/>
      <c r="AV264" s="119"/>
      <c r="AW264" s="119"/>
      <c r="AX264" s="119">
        <v>0</v>
      </c>
      <c r="AY264" s="119"/>
      <c r="AZ264" s="119"/>
      <c r="BA264" s="119"/>
      <c r="BB264" s="119">
        <v>0</v>
      </c>
      <c r="BC264" s="119"/>
      <c r="BD264" s="119"/>
      <c r="BE264" s="119"/>
      <c r="BF264" s="119"/>
      <c r="BG264" s="119">
        <v>0</v>
      </c>
      <c r="BH264" s="119"/>
      <c r="BI264" s="119"/>
      <c r="BJ264" s="119"/>
      <c r="BK264" s="119">
        <v>0</v>
      </c>
      <c r="BL264" s="119"/>
      <c r="BM264" s="119"/>
      <c r="BN264" s="119"/>
      <c r="BO264" s="119"/>
      <c r="BP264" s="120">
        <v>0</v>
      </c>
      <c r="BQ264" s="121"/>
      <c r="BR264" s="121"/>
      <c r="BS264" s="122"/>
    </row>
    <row r="265" spans="1:71" s="98" customFormat="1" ht="127.5" customHeight="1" x14ac:dyDescent="0.2">
      <c r="A265" s="91" t="s">
        <v>274</v>
      </c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3"/>
      <c r="N265" s="88">
        <v>2021</v>
      </c>
      <c r="O265" s="89"/>
      <c r="P265" s="89"/>
      <c r="Q265" s="89"/>
      <c r="R265" s="89"/>
      <c r="S265" s="89"/>
      <c r="T265" s="89"/>
      <c r="U265" s="90"/>
      <c r="V265" s="119">
        <v>284750</v>
      </c>
      <c r="W265" s="119"/>
      <c r="X265" s="119"/>
      <c r="Y265" s="119"/>
      <c r="Z265" s="119"/>
      <c r="AA265" s="119">
        <v>0</v>
      </c>
      <c r="AB265" s="119"/>
      <c r="AC265" s="119"/>
      <c r="AD265" s="119"/>
      <c r="AE265" s="119"/>
      <c r="AF265" s="119">
        <v>0</v>
      </c>
      <c r="AG265" s="119"/>
      <c r="AH265" s="119"/>
      <c r="AI265" s="119"/>
      <c r="AJ265" s="119">
        <v>284750</v>
      </c>
      <c r="AK265" s="119"/>
      <c r="AL265" s="119"/>
      <c r="AM265" s="119"/>
      <c r="AN265" s="119"/>
      <c r="AO265" s="119">
        <v>100</v>
      </c>
      <c r="AP265" s="119"/>
      <c r="AQ265" s="119"/>
      <c r="AR265" s="119"/>
      <c r="AS265" s="119">
        <v>0</v>
      </c>
      <c r="AT265" s="119"/>
      <c r="AU265" s="119"/>
      <c r="AV265" s="119"/>
      <c r="AW265" s="119"/>
      <c r="AX265" s="119">
        <v>0</v>
      </c>
      <c r="AY265" s="119"/>
      <c r="AZ265" s="119"/>
      <c r="BA265" s="119"/>
      <c r="BB265" s="119">
        <v>0</v>
      </c>
      <c r="BC265" s="119"/>
      <c r="BD265" s="119"/>
      <c r="BE265" s="119"/>
      <c r="BF265" s="119"/>
      <c r="BG265" s="119">
        <v>0</v>
      </c>
      <c r="BH265" s="119"/>
      <c r="BI265" s="119"/>
      <c r="BJ265" s="119"/>
      <c r="BK265" s="119">
        <v>0</v>
      </c>
      <c r="BL265" s="119"/>
      <c r="BM265" s="119"/>
      <c r="BN265" s="119"/>
      <c r="BO265" s="119"/>
      <c r="BP265" s="120">
        <v>0</v>
      </c>
      <c r="BQ265" s="121"/>
      <c r="BR265" s="121"/>
      <c r="BS265" s="122"/>
    </row>
    <row r="266" spans="1:71" s="98" customFormat="1" ht="127.5" customHeight="1" x14ac:dyDescent="0.2">
      <c r="A266" s="91" t="s">
        <v>275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3"/>
      <c r="N266" s="88">
        <v>2021</v>
      </c>
      <c r="O266" s="89"/>
      <c r="P266" s="89"/>
      <c r="Q266" s="89"/>
      <c r="R266" s="89"/>
      <c r="S266" s="89"/>
      <c r="T266" s="89"/>
      <c r="U266" s="90"/>
      <c r="V266" s="119">
        <v>450000</v>
      </c>
      <c r="W266" s="119"/>
      <c r="X266" s="119"/>
      <c r="Y266" s="119"/>
      <c r="Z266" s="119"/>
      <c r="AA266" s="119">
        <v>0</v>
      </c>
      <c r="AB266" s="119"/>
      <c r="AC266" s="119"/>
      <c r="AD266" s="119"/>
      <c r="AE266" s="119"/>
      <c r="AF266" s="119">
        <v>0</v>
      </c>
      <c r="AG266" s="119"/>
      <c r="AH266" s="119"/>
      <c r="AI266" s="119"/>
      <c r="AJ266" s="119">
        <v>450000</v>
      </c>
      <c r="AK266" s="119"/>
      <c r="AL266" s="119"/>
      <c r="AM266" s="119"/>
      <c r="AN266" s="119"/>
      <c r="AO266" s="119">
        <v>100</v>
      </c>
      <c r="AP266" s="119"/>
      <c r="AQ266" s="119"/>
      <c r="AR266" s="119"/>
      <c r="AS266" s="119">
        <v>0</v>
      </c>
      <c r="AT266" s="119"/>
      <c r="AU266" s="119"/>
      <c r="AV266" s="119"/>
      <c r="AW266" s="119"/>
      <c r="AX266" s="119">
        <v>0</v>
      </c>
      <c r="AY266" s="119"/>
      <c r="AZ266" s="119"/>
      <c r="BA266" s="119"/>
      <c r="BB266" s="119">
        <v>0</v>
      </c>
      <c r="BC266" s="119"/>
      <c r="BD266" s="119"/>
      <c r="BE266" s="119"/>
      <c r="BF266" s="119"/>
      <c r="BG266" s="119">
        <v>0</v>
      </c>
      <c r="BH266" s="119"/>
      <c r="BI266" s="119"/>
      <c r="BJ266" s="119"/>
      <c r="BK266" s="119">
        <v>0</v>
      </c>
      <c r="BL266" s="119"/>
      <c r="BM266" s="119"/>
      <c r="BN266" s="119"/>
      <c r="BO266" s="119"/>
      <c r="BP266" s="120">
        <v>0</v>
      </c>
      <c r="BQ266" s="121"/>
      <c r="BR266" s="121"/>
      <c r="BS266" s="122"/>
    </row>
    <row r="267" spans="1:71" s="98" customFormat="1" ht="102" customHeight="1" x14ac:dyDescent="0.2">
      <c r="A267" s="91" t="s">
        <v>276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3"/>
      <c r="N267" s="88" t="s">
        <v>277</v>
      </c>
      <c r="O267" s="89"/>
      <c r="P267" s="89"/>
      <c r="Q267" s="89"/>
      <c r="R267" s="89"/>
      <c r="S267" s="89"/>
      <c r="T267" s="89"/>
      <c r="U267" s="90"/>
      <c r="V267" s="119">
        <v>608488</v>
      </c>
      <c r="W267" s="119"/>
      <c r="X267" s="119"/>
      <c r="Y267" s="119"/>
      <c r="Z267" s="119"/>
      <c r="AA267" s="119">
        <v>0</v>
      </c>
      <c r="AB267" s="119"/>
      <c r="AC267" s="119"/>
      <c r="AD267" s="119"/>
      <c r="AE267" s="119"/>
      <c r="AF267" s="119">
        <v>0</v>
      </c>
      <c r="AG267" s="119"/>
      <c r="AH267" s="119"/>
      <c r="AI267" s="119"/>
      <c r="AJ267" s="119">
        <v>450000</v>
      </c>
      <c r="AK267" s="119"/>
      <c r="AL267" s="119"/>
      <c r="AM267" s="119"/>
      <c r="AN267" s="119"/>
      <c r="AO267" s="119">
        <v>74</v>
      </c>
      <c r="AP267" s="119"/>
      <c r="AQ267" s="119"/>
      <c r="AR267" s="119"/>
      <c r="AS267" s="119">
        <v>608488</v>
      </c>
      <c r="AT267" s="119"/>
      <c r="AU267" s="119"/>
      <c r="AV267" s="119"/>
      <c r="AW267" s="119"/>
      <c r="AX267" s="119">
        <v>100</v>
      </c>
      <c r="AY267" s="119"/>
      <c r="AZ267" s="119"/>
      <c r="BA267" s="119"/>
      <c r="BB267" s="119">
        <v>0</v>
      </c>
      <c r="BC267" s="119"/>
      <c r="BD267" s="119"/>
      <c r="BE267" s="119"/>
      <c r="BF267" s="119"/>
      <c r="BG267" s="119">
        <v>0</v>
      </c>
      <c r="BH267" s="119"/>
      <c r="BI267" s="119"/>
      <c r="BJ267" s="119"/>
      <c r="BK267" s="119">
        <v>0</v>
      </c>
      <c r="BL267" s="119"/>
      <c r="BM267" s="119"/>
      <c r="BN267" s="119"/>
      <c r="BO267" s="119"/>
      <c r="BP267" s="120">
        <v>0</v>
      </c>
      <c r="BQ267" s="121"/>
      <c r="BR267" s="121"/>
      <c r="BS267" s="122"/>
    </row>
    <row r="268" spans="1:71" s="98" customFormat="1" ht="51" customHeight="1" x14ac:dyDescent="0.2">
      <c r="A268" s="91" t="s">
        <v>278</v>
      </c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3"/>
      <c r="N268" s="88">
        <v>2021</v>
      </c>
      <c r="O268" s="89"/>
      <c r="P268" s="89"/>
      <c r="Q268" s="89"/>
      <c r="R268" s="89"/>
      <c r="S268" s="89"/>
      <c r="T268" s="89"/>
      <c r="U268" s="90"/>
      <c r="V268" s="119">
        <v>49000</v>
      </c>
      <c r="W268" s="119"/>
      <c r="X268" s="119"/>
      <c r="Y268" s="119"/>
      <c r="Z268" s="119"/>
      <c r="AA268" s="119">
        <v>0</v>
      </c>
      <c r="AB268" s="119"/>
      <c r="AC268" s="119"/>
      <c r="AD268" s="119"/>
      <c r="AE268" s="119"/>
      <c r="AF268" s="119">
        <v>0</v>
      </c>
      <c r="AG268" s="119"/>
      <c r="AH268" s="119"/>
      <c r="AI268" s="119"/>
      <c r="AJ268" s="119">
        <v>49000</v>
      </c>
      <c r="AK268" s="119"/>
      <c r="AL268" s="119"/>
      <c r="AM268" s="119"/>
      <c r="AN268" s="119"/>
      <c r="AO268" s="119">
        <v>100</v>
      </c>
      <c r="AP268" s="119"/>
      <c r="AQ268" s="119"/>
      <c r="AR268" s="119"/>
      <c r="AS268" s="119">
        <v>0</v>
      </c>
      <c r="AT268" s="119"/>
      <c r="AU268" s="119"/>
      <c r="AV268" s="119"/>
      <c r="AW268" s="119"/>
      <c r="AX268" s="119">
        <v>0</v>
      </c>
      <c r="AY268" s="119"/>
      <c r="AZ268" s="119"/>
      <c r="BA268" s="119"/>
      <c r="BB268" s="119">
        <v>0</v>
      </c>
      <c r="BC268" s="119"/>
      <c r="BD268" s="119"/>
      <c r="BE268" s="119"/>
      <c r="BF268" s="119"/>
      <c r="BG268" s="119">
        <v>0</v>
      </c>
      <c r="BH268" s="119"/>
      <c r="BI268" s="119"/>
      <c r="BJ268" s="119"/>
      <c r="BK268" s="119">
        <v>0</v>
      </c>
      <c r="BL268" s="119"/>
      <c r="BM268" s="119"/>
      <c r="BN268" s="119"/>
      <c r="BO268" s="119"/>
      <c r="BP268" s="120">
        <v>0</v>
      </c>
      <c r="BQ268" s="121"/>
      <c r="BR268" s="121"/>
      <c r="BS268" s="122"/>
    </row>
    <row r="269" spans="1:71" s="98" customFormat="1" ht="102" customHeight="1" x14ac:dyDescent="0.2">
      <c r="A269" s="91" t="s">
        <v>279</v>
      </c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3"/>
      <c r="N269" s="88">
        <v>2022</v>
      </c>
      <c r="O269" s="89"/>
      <c r="P269" s="89"/>
      <c r="Q269" s="89"/>
      <c r="R269" s="89"/>
      <c r="S269" s="89"/>
      <c r="T269" s="89"/>
      <c r="U269" s="90"/>
      <c r="V269" s="119">
        <v>98000</v>
      </c>
      <c r="W269" s="119"/>
      <c r="X269" s="119"/>
      <c r="Y269" s="119"/>
      <c r="Z269" s="119"/>
      <c r="AA269" s="119">
        <v>0</v>
      </c>
      <c r="AB269" s="119"/>
      <c r="AC269" s="119"/>
      <c r="AD269" s="119"/>
      <c r="AE269" s="119"/>
      <c r="AF269" s="119">
        <v>0</v>
      </c>
      <c r="AG269" s="119"/>
      <c r="AH269" s="119"/>
      <c r="AI269" s="119"/>
      <c r="AJ269" s="119">
        <v>0</v>
      </c>
      <c r="AK269" s="119"/>
      <c r="AL269" s="119"/>
      <c r="AM269" s="119"/>
      <c r="AN269" s="119"/>
      <c r="AO269" s="119">
        <v>0</v>
      </c>
      <c r="AP269" s="119"/>
      <c r="AQ269" s="119"/>
      <c r="AR269" s="119"/>
      <c r="AS269" s="119">
        <v>98000</v>
      </c>
      <c r="AT269" s="119"/>
      <c r="AU269" s="119"/>
      <c r="AV269" s="119"/>
      <c r="AW269" s="119"/>
      <c r="AX269" s="119">
        <v>100</v>
      </c>
      <c r="AY269" s="119"/>
      <c r="AZ269" s="119"/>
      <c r="BA269" s="119"/>
      <c r="BB269" s="119">
        <v>0</v>
      </c>
      <c r="BC269" s="119"/>
      <c r="BD269" s="119"/>
      <c r="BE269" s="119"/>
      <c r="BF269" s="119"/>
      <c r="BG269" s="119">
        <v>0</v>
      </c>
      <c r="BH269" s="119"/>
      <c r="BI269" s="119"/>
      <c r="BJ269" s="119"/>
      <c r="BK269" s="119">
        <v>0</v>
      </c>
      <c r="BL269" s="119"/>
      <c r="BM269" s="119"/>
      <c r="BN269" s="119"/>
      <c r="BO269" s="119"/>
      <c r="BP269" s="120">
        <v>0</v>
      </c>
      <c r="BQ269" s="121"/>
      <c r="BR269" s="121"/>
      <c r="BS269" s="122"/>
    </row>
    <row r="270" spans="1:71" s="98" customFormat="1" ht="51" customHeight="1" x14ac:dyDescent="0.2">
      <c r="A270" s="91" t="s">
        <v>280</v>
      </c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3"/>
      <c r="N270" s="88">
        <v>2021</v>
      </c>
      <c r="O270" s="89"/>
      <c r="P270" s="89"/>
      <c r="Q270" s="89"/>
      <c r="R270" s="89"/>
      <c r="S270" s="89"/>
      <c r="T270" s="89"/>
      <c r="U270" s="90"/>
      <c r="V270" s="119">
        <v>49000</v>
      </c>
      <c r="W270" s="119"/>
      <c r="X270" s="119"/>
      <c r="Y270" s="119"/>
      <c r="Z270" s="119"/>
      <c r="AA270" s="119">
        <v>0</v>
      </c>
      <c r="AB270" s="119"/>
      <c r="AC270" s="119"/>
      <c r="AD270" s="119"/>
      <c r="AE270" s="119"/>
      <c r="AF270" s="119">
        <v>0</v>
      </c>
      <c r="AG270" s="119"/>
      <c r="AH270" s="119"/>
      <c r="AI270" s="119"/>
      <c r="AJ270" s="119">
        <v>49000</v>
      </c>
      <c r="AK270" s="119"/>
      <c r="AL270" s="119"/>
      <c r="AM270" s="119"/>
      <c r="AN270" s="119"/>
      <c r="AO270" s="119">
        <v>100</v>
      </c>
      <c r="AP270" s="119"/>
      <c r="AQ270" s="119"/>
      <c r="AR270" s="119"/>
      <c r="AS270" s="119">
        <v>0</v>
      </c>
      <c r="AT270" s="119"/>
      <c r="AU270" s="119"/>
      <c r="AV270" s="119"/>
      <c r="AW270" s="119"/>
      <c r="AX270" s="119">
        <v>0</v>
      </c>
      <c r="AY270" s="119"/>
      <c r="AZ270" s="119"/>
      <c r="BA270" s="119"/>
      <c r="BB270" s="119">
        <v>0</v>
      </c>
      <c r="BC270" s="119"/>
      <c r="BD270" s="119"/>
      <c r="BE270" s="119"/>
      <c r="BF270" s="119"/>
      <c r="BG270" s="119">
        <v>0</v>
      </c>
      <c r="BH270" s="119"/>
      <c r="BI270" s="119"/>
      <c r="BJ270" s="119"/>
      <c r="BK270" s="119">
        <v>0</v>
      </c>
      <c r="BL270" s="119"/>
      <c r="BM270" s="119"/>
      <c r="BN270" s="119"/>
      <c r="BO270" s="119"/>
      <c r="BP270" s="120">
        <v>0</v>
      </c>
      <c r="BQ270" s="121"/>
      <c r="BR270" s="121"/>
      <c r="BS270" s="122"/>
    </row>
    <row r="271" spans="1:71" s="6" customFormat="1" ht="12.75" customHeight="1" x14ac:dyDescent="0.2">
      <c r="A271" s="99" t="s">
        <v>147</v>
      </c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1"/>
      <c r="N271" s="85"/>
      <c r="O271" s="86"/>
      <c r="P271" s="86"/>
      <c r="Q271" s="86"/>
      <c r="R271" s="86"/>
      <c r="S271" s="86"/>
      <c r="T271" s="86"/>
      <c r="U271" s="87"/>
      <c r="V271" s="123"/>
      <c r="W271" s="123"/>
      <c r="X271" s="123"/>
      <c r="Y271" s="123"/>
      <c r="Z271" s="123"/>
      <c r="AA271" s="123">
        <v>0</v>
      </c>
      <c r="AB271" s="123"/>
      <c r="AC271" s="123"/>
      <c r="AD271" s="123"/>
      <c r="AE271" s="123"/>
      <c r="AF271" s="123"/>
      <c r="AG271" s="123"/>
      <c r="AH271" s="123"/>
      <c r="AI271" s="123"/>
      <c r="AJ271" s="123">
        <v>20373375</v>
      </c>
      <c r="AK271" s="123"/>
      <c r="AL271" s="123"/>
      <c r="AM271" s="123"/>
      <c r="AN271" s="123"/>
      <c r="AO271" s="123"/>
      <c r="AP271" s="123"/>
      <c r="AQ271" s="123"/>
      <c r="AR271" s="123"/>
      <c r="AS271" s="123">
        <v>902488</v>
      </c>
      <c r="AT271" s="123"/>
      <c r="AU271" s="123"/>
      <c r="AV271" s="123"/>
      <c r="AW271" s="123"/>
      <c r="AX271" s="123"/>
      <c r="AY271" s="123"/>
      <c r="AZ271" s="123"/>
      <c r="BA271" s="123"/>
      <c r="BB271" s="123">
        <v>0</v>
      </c>
      <c r="BC271" s="123"/>
      <c r="BD271" s="123"/>
      <c r="BE271" s="123"/>
      <c r="BF271" s="123"/>
      <c r="BG271" s="123"/>
      <c r="BH271" s="123"/>
      <c r="BI271" s="123"/>
      <c r="BJ271" s="123"/>
      <c r="BK271" s="123">
        <v>0</v>
      </c>
      <c r="BL271" s="123"/>
      <c r="BM271" s="123"/>
      <c r="BN271" s="123"/>
      <c r="BO271" s="123"/>
      <c r="BP271" s="124"/>
      <c r="BQ271" s="125"/>
      <c r="BR271" s="125"/>
      <c r="BS271" s="126"/>
    </row>
    <row r="274" spans="1:79" ht="35.25" customHeight="1" x14ac:dyDescent="0.2">
      <c r="A274" s="29" t="s">
        <v>329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</row>
    <row r="275" spans="1:79" ht="15" customHeight="1" x14ac:dyDescent="0.2">
      <c r="A275" s="127" t="s">
        <v>284</v>
      </c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</row>
    <row r="276" spans="1:79" ht="1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8" spans="1:79" ht="28.5" customHeight="1" x14ac:dyDescent="0.2">
      <c r="A278" s="34" t="s">
        <v>312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</row>
    <row r="279" spans="1:79" ht="14.25" customHeight="1" x14ac:dyDescent="0.2">
      <c r="A279" s="29" t="s">
        <v>296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</row>
    <row r="280" spans="1:79" ht="15" customHeight="1" x14ac:dyDescent="0.2">
      <c r="A280" s="31" t="s">
        <v>294</v>
      </c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</row>
    <row r="281" spans="1:79" ht="42.95" customHeight="1" x14ac:dyDescent="0.2">
      <c r="A281" s="73" t="s">
        <v>135</v>
      </c>
      <c r="B281" s="73"/>
      <c r="C281" s="73"/>
      <c r="D281" s="73"/>
      <c r="E281" s="73"/>
      <c r="F281" s="73"/>
      <c r="G281" s="27" t="s">
        <v>19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 t="s">
        <v>15</v>
      </c>
      <c r="U281" s="27"/>
      <c r="V281" s="27"/>
      <c r="W281" s="27"/>
      <c r="X281" s="27"/>
      <c r="Y281" s="27"/>
      <c r="Z281" s="27" t="s">
        <v>14</v>
      </c>
      <c r="AA281" s="27"/>
      <c r="AB281" s="27"/>
      <c r="AC281" s="27"/>
      <c r="AD281" s="27"/>
      <c r="AE281" s="27" t="s">
        <v>136</v>
      </c>
      <c r="AF281" s="27"/>
      <c r="AG281" s="27"/>
      <c r="AH281" s="27"/>
      <c r="AI281" s="27"/>
      <c r="AJ281" s="27"/>
      <c r="AK281" s="27" t="s">
        <v>137</v>
      </c>
      <c r="AL281" s="27"/>
      <c r="AM281" s="27"/>
      <c r="AN281" s="27"/>
      <c r="AO281" s="27"/>
      <c r="AP281" s="27"/>
      <c r="AQ281" s="27" t="s">
        <v>138</v>
      </c>
      <c r="AR281" s="27"/>
      <c r="AS281" s="27"/>
      <c r="AT281" s="27"/>
      <c r="AU281" s="27"/>
      <c r="AV281" s="27"/>
      <c r="AW281" s="27" t="s">
        <v>98</v>
      </c>
      <c r="AX281" s="27"/>
      <c r="AY281" s="27"/>
      <c r="AZ281" s="27"/>
      <c r="BA281" s="27"/>
      <c r="BB281" s="27"/>
      <c r="BC281" s="27"/>
      <c r="BD281" s="27"/>
      <c r="BE281" s="27"/>
      <c r="BF281" s="27"/>
      <c r="BG281" s="27" t="s">
        <v>139</v>
      </c>
      <c r="BH281" s="27"/>
      <c r="BI281" s="27"/>
      <c r="BJ281" s="27"/>
      <c r="BK281" s="27"/>
      <c r="BL281" s="27"/>
    </row>
    <row r="282" spans="1:79" ht="39.950000000000003" customHeight="1" x14ac:dyDescent="0.2">
      <c r="A282" s="73"/>
      <c r="B282" s="73"/>
      <c r="C282" s="73"/>
      <c r="D282" s="73"/>
      <c r="E282" s="73"/>
      <c r="F282" s="73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 t="s">
        <v>17</v>
      </c>
      <c r="AX282" s="27"/>
      <c r="AY282" s="27"/>
      <c r="AZ282" s="27"/>
      <c r="BA282" s="27"/>
      <c r="BB282" s="27" t="s">
        <v>16</v>
      </c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</row>
    <row r="283" spans="1:79" ht="15" customHeight="1" x14ac:dyDescent="0.2">
      <c r="A283" s="27">
        <v>1</v>
      </c>
      <c r="B283" s="27"/>
      <c r="C283" s="27"/>
      <c r="D283" s="27"/>
      <c r="E283" s="27"/>
      <c r="F283" s="27"/>
      <c r="G283" s="27">
        <v>2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>
        <v>3</v>
      </c>
      <c r="U283" s="27"/>
      <c r="V283" s="27"/>
      <c r="W283" s="27"/>
      <c r="X283" s="27"/>
      <c r="Y283" s="27"/>
      <c r="Z283" s="27">
        <v>4</v>
      </c>
      <c r="AA283" s="27"/>
      <c r="AB283" s="27"/>
      <c r="AC283" s="27"/>
      <c r="AD283" s="27"/>
      <c r="AE283" s="27">
        <v>5</v>
      </c>
      <c r="AF283" s="27"/>
      <c r="AG283" s="27"/>
      <c r="AH283" s="27"/>
      <c r="AI283" s="27"/>
      <c r="AJ283" s="27"/>
      <c r="AK283" s="27">
        <v>6</v>
      </c>
      <c r="AL283" s="27"/>
      <c r="AM283" s="27"/>
      <c r="AN283" s="27"/>
      <c r="AO283" s="27"/>
      <c r="AP283" s="27"/>
      <c r="AQ283" s="27">
        <v>7</v>
      </c>
      <c r="AR283" s="27"/>
      <c r="AS283" s="27"/>
      <c r="AT283" s="27"/>
      <c r="AU283" s="27"/>
      <c r="AV283" s="27"/>
      <c r="AW283" s="27">
        <v>8</v>
      </c>
      <c r="AX283" s="27"/>
      <c r="AY283" s="27"/>
      <c r="AZ283" s="27"/>
      <c r="BA283" s="27"/>
      <c r="BB283" s="27">
        <v>9</v>
      </c>
      <c r="BC283" s="27"/>
      <c r="BD283" s="27"/>
      <c r="BE283" s="27"/>
      <c r="BF283" s="27"/>
      <c r="BG283" s="27">
        <v>10</v>
      </c>
      <c r="BH283" s="27"/>
      <c r="BI283" s="27"/>
      <c r="BJ283" s="27"/>
      <c r="BK283" s="27"/>
      <c r="BL283" s="27"/>
    </row>
    <row r="284" spans="1:79" s="1" customFormat="1" ht="12" hidden="1" customHeight="1" x14ac:dyDescent="0.2">
      <c r="A284" s="26" t="s">
        <v>64</v>
      </c>
      <c r="B284" s="26"/>
      <c r="C284" s="26"/>
      <c r="D284" s="26"/>
      <c r="E284" s="26"/>
      <c r="F284" s="26"/>
      <c r="G284" s="60" t="s">
        <v>57</v>
      </c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30" t="s">
        <v>80</v>
      </c>
      <c r="U284" s="30"/>
      <c r="V284" s="30"/>
      <c r="W284" s="30"/>
      <c r="X284" s="30"/>
      <c r="Y284" s="30"/>
      <c r="Z284" s="30" t="s">
        <v>81</v>
      </c>
      <c r="AA284" s="30"/>
      <c r="AB284" s="30"/>
      <c r="AC284" s="30"/>
      <c r="AD284" s="30"/>
      <c r="AE284" s="30" t="s">
        <v>82</v>
      </c>
      <c r="AF284" s="30"/>
      <c r="AG284" s="30"/>
      <c r="AH284" s="30"/>
      <c r="AI284" s="30"/>
      <c r="AJ284" s="30"/>
      <c r="AK284" s="30" t="s">
        <v>83</v>
      </c>
      <c r="AL284" s="30"/>
      <c r="AM284" s="30"/>
      <c r="AN284" s="30"/>
      <c r="AO284" s="30"/>
      <c r="AP284" s="30"/>
      <c r="AQ284" s="77" t="s">
        <v>99</v>
      </c>
      <c r="AR284" s="30"/>
      <c r="AS284" s="30"/>
      <c r="AT284" s="30"/>
      <c r="AU284" s="30"/>
      <c r="AV284" s="30"/>
      <c r="AW284" s="30" t="s">
        <v>84</v>
      </c>
      <c r="AX284" s="30"/>
      <c r="AY284" s="30"/>
      <c r="AZ284" s="30"/>
      <c r="BA284" s="30"/>
      <c r="BB284" s="30" t="s">
        <v>85</v>
      </c>
      <c r="BC284" s="30"/>
      <c r="BD284" s="30"/>
      <c r="BE284" s="30"/>
      <c r="BF284" s="30"/>
      <c r="BG284" s="77" t="s">
        <v>100</v>
      </c>
      <c r="BH284" s="30"/>
      <c r="BI284" s="30"/>
      <c r="BJ284" s="30"/>
      <c r="BK284" s="30"/>
      <c r="BL284" s="30"/>
      <c r="CA284" s="1" t="s">
        <v>50</v>
      </c>
    </row>
    <row r="285" spans="1:79" s="6" customFormat="1" ht="12.75" customHeight="1" x14ac:dyDescent="0.2">
      <c r="A285" s="84"/>
      <c r="B285" s="84"/>
      <c r="C285" s="84"/>
      <c r="D285" s="84"/>
      <c r="E285" s="84"/>
      <c r="F285" s="84"/>
      <c r="G285" s="117" t="s">
        <v>147</v>
      </c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>
        <f>IF(ISNUMBER(AK285),AK285,0)-IF(ISNUMBER(AE285),AE285,0)</f>
        <v>0</v>
      </c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>
        <f>IF(ISNUMBER(Z285),Z285,0)+IF(ISNUMBER(AK285),AK285,0)</f>
        <v>0</v>
      </c>
      <c r="BH285" s="115"/>
      <c r="BI285" s="115"/>
      <c r="BJ285" s="115"/>
      <c r="BK285" s="115"/>
      <c r="BL285" s="115"/>
      <c r="CA285" s="6" t="s">
        <v>51</v>
      </c>
    </row>
    <row r="287" spans="1:79" ht="14.25" customHeight="1" x14ac:dyDescent="0.2">
      <c r="A287" s="29" t="s">
        <v>313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</row>
    <row r="288" spans="1:79" ht="15" customHeight="1" x14ac:dyDescent="0.2">
      <c r="A288" s="31" t="s">
        <v>294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</row>
    <row r="289" spans="1:79" ht="18" customHeight="1" x14ac:dyDescent="0.2">
      <c r="A289" s="27" t="s">
        <v>135</v>
      </c>
      <c r="B289" s="27"/>
      <c r="C289" s="27"/>
      <c r="D289" s="27"/>
      <c r="E289" s="27"/>
      <c r="F289" s="27"/>
      <c r="G289" s="27" t="s">
        <v>19</v>
      </c>
      <c r="H289" s="27"/>
      <c r="I289" s="27"/>
      <c r="J289" s="27"/>
      <c r="K289" s="27"/>
      <c r="L289" s="27"/>
      <c r="M289" s="27"/>
      <c r="N289" s="27"/>
      <c r="O289" s="27"/>
      <c r="P289" s="27"/>
      <c r="Q289" s="27" t="s">
        <v>300</v>
      </c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 t="s">
        <v>310</v>
      </c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</row>
    <row r="290" spans="1:79" ht="42.95" customHeight="1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 t="s">
        <v>140</v>
      </c>
      <c r="R290" s="27"/>
      <c r="S290" s="27"/>
      <c r="T290" s="27"/>
      <c r="U290" s="27"/>
      <c r="V290" s="73" t="s">
        <v>141</v>
      </c>
      <c r="W290" s="73"/>
      <c r="X290" s="73"/>
      <c r="Y290" s="73"/>
      <c r="Z290" s="27" t="s">
        <v>142</v>
      </c>
      <c r="AA290" s="27"/>
      <c r="AB290" s="27"/>
      <c r="AC290" s="27"/>
      <c r="AD290" s="27"/>
      <c r="AE290" s="27"/>
      <c r="AF290" s="27"/>
      <c r="AG290" s="27"/>
      <c r="AH290" s="27"/>
      <c r="AI290" s="27"/>
      <c r="AJ290" s="27" t="s">
        <v>143</v>
      </c>
      <c r="AK290" s="27"/>
      <c r="AL290" s="27"/>
      <c r="AM290" s="27"/>
      <c r="AN290" s="27"/>
      <c r="AO290" s="27" t="s">
        <v>20</v>
      </c>
      <c r="AP290" s="27"/>
      <c r="AQ290" s="27"/>
      <c r="AR290" s="27"/>
      <c r="AS290" s="27"/>
      <c r="AT290" s="73" t="s">
        <v>144</v>
      </c>
      <c r="AU290" s="73"/>
      <c r="AV290" s="73"/>
      <c r="AW290" s="73"/>
      <c r="AX290" s="27" t="s">
        <v>142</v>
      </c>
      <c r="AY290" s="27"/>
      <c r="AZ290" s="27"/>
      <c r="BA290" s="27"/>
      <c r="BB290" s="27"/>
      <c r="BC290" s="27"/>
      <c r="BD290" s="27"/>
      <c r="BE290" s="27"/>
      <c r="BF290" s="27"/>
      <c r="BG290" s="27"/>
      <c r="BH290" s="27" t="s">
        <v>145</v>
      </c>
      <c r="BI290" s="27"/>
      <c r="BJ290" s="27"/>
      <c r="BK290" s="27"/>
      <c r="BL290" s="27"/>
    </row>
    <row r="291" spans="1:79" ht="63" customHeight="1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73"/>
      <c r="W291" s="73"/>
      <c r="X291" s="73"/>
      <c r="Y291" s="73"/>
      <c r="Z291" s="27" t="s">
        <v>17</v>
      </c>
      <c r="AA291" s="27"/>
      <c r="AB291" s="27"/>
      <c r="AC291" s="27"/>
      <c r="AD291" s="27"/>
      <c r="AE291" s="27" t="s">
        <v>16</v>
      </c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73"/>
      <c r="AU291" s="73"/>
      <c r="AV291" s="73"/>
      <c r="AW291" s="73"/>
      <c r="AX291" s="27" t="s">
        <v>17</v>
      </c>
      <c r="AY291" s="27"/>
      <c r="AZ291" s="27"/>
      <c r="BA291" s="27"/>
      <c r="BB291" s="27"/>
      <c r="BC291" s="27" t="s">
        <v>16</v>
      </c>
      <c r="BD291" s="27"/>
      <c r="BE291" s="27"/>
      <c r="BF291" s="27"/>
      <c r="BG291" s="27"/>
      <c r="BH291" s="27"/>
      <c r="BI291" s="27"/>
      <c r="BJ291" s="27"/>
      <c r="BK291" s="27"/>
      <c r="BL291" s="27"/>
    </row>
    <row r="292" spans="1:79" ht="15" customHeight="1" x14ac:dyDescent="0.2">
      <c r="A292" s="27">
        <v>1</v>
      </c>
      <c r="B292" s="27"/>
      <c r="C292" s="27"/>
      <c r="D292" s="27"/>
      <c r="E292" s="27"/>
      <c r="F292" s="27"/>
      <c r="G292" s="27">
        <v>2</v>
      </c>
      <c r="H292" s="27"/>
      <c r="I292" s="27"/>
      <c r="J292" s="27"/>
      <c r="K292" s="27"/>
      <c r="L292" s="27"/>
      <c r="M292" s="27"/>
      <c r="N292" s="27"/>
      <c r="O292" s="27"/>
      <c r="P292" s="27"/>
      <c r="Q292" s="27">
        <v>3</v>
      </c>
      <c r="R292" s="27"/>
      <c r="S292" s="27"/>
      <c r="T292" s="27"/>
      <c r="U292" s="27"/>
      <c r="V292" s="27">
        <v>4</v>
      </c>
      <c r="W292" s="27"/>
      <c r="X292" s="27"/>
      <c r="Y292" s="27"/>
      <c r="Z292" s="27">
        <v>5</v>
      </c>
      <c r="AA292" s="27"/>
      <c r="AB292" s="27"/>
      <c r="AC292" s="27"/>
      <c r="AD292" s="27"/>
      <c r="AE292" s="27">
        <v>6</v>
      </c>
      <c r="AF292" s="27"/>
      <c r="AG292" s="27"/>
      <c r="AH292" s="27"/>
      <c r="AI292" s="27"/>
      <c r="AJ292" s="27">
        <v>7</v>
      </c>
      <c r="AK292" s="27"/>
      <c r="AL292" s="27"/>
      <c r="AM292" s="27"/>
      <c r="AN292" s="27"/>
      <c r="AO292" s="27">
        <v>8</v>
      </c>
      <c r="AP292" s="27"/>
      <c r="AQ292" s="27"/>
      <c r="AR292" s="27"/>
      <c r="AS292" s="27"/>
      <c r="AT292" s="27">
        <v>9</v>
      </c>
      <c r="AU292" s="27"/>
      <c r="AV292" s="27"/>
      <c r="AW292" s="27"/>
      <c r="AX292" s="27">
        <v>10</v>
      </c>
      <c r="AY292" s="27"/>
      <c r="AZ292" s="27"/>
      <c r="BA292" s="27"/>
      <c r="BB292" s="27"/>
      <c r="BC292" s="27">
        <v>11</v>
      </c>
      <c r="BD292" s="27"/>
      <c r="BE292" s="27"/>
      <c r="BF292" s="27"/>
      <c r="BG292" s="27"/>
      <c r="BH292" s="27">
        <v>12</v>
      </c>
      <c r="BI292" s="27"/>
      <c r="BJ292" s="27"/>
      <c r="BK292" s="27"/>
      <c r="BL292" s="27"/>
    </row>
    <row r="293" spans="1:79" s="1" customFormat="1" ht="12" hidden="1" customHeight="1" x14ac:dyDescent="0.2">
      <c r="A293" s="26" t="s">
        <v>64</v>
      </c>
      <c r="B293" s="26"/>
      <c r="C293" s="26"/>
      <c r="D293" s="26"/>
      <c r="E293" s="26"/>
      <c r="F293" s="26"/>
      <c r="G293" s="60" t="s">
        <v>57</v>
      </c>
      <c r="H293" s="60"/>
      <c r="I293" s="60"/>
      <c r="J293" s="60"/>
      <c r="K293" s="60"/>
      <c r="L293" s="60"/>
      <c r="M293" s="60"/>
      <c r="N293" s="60"/>
      <c r="O293" s="60"/>
      <c r="P293" s="60"/>
      <c r="Q293" s="30" t="s">
        <v>80</v>
      </c>
      <c r="R293" s="30"/>
      <c r="S293" s="30"/>
      <c r="T293" s="30"/>
      <c r="U293" s="30"/>
      <c r="V293" s="30" t="s">
        <v>81</v>
      </c>
      <c r="W293" s="30"/>
      <c r="X293" s="30"/>
      <c r="Y293" s="30"/>
      <c r="Z293" s="30" t="s">
        <v>82</v>
      </c>
      <c r="AA293" s="30"/>
      <c r="AB293" s="30"/>
      <c r="AC293" s="30"/>
      <c r="AD293" s="30"/>
      <c r="AE293" s="30" t="s">
        <v>83</v>
      </c>
      <c r="AF293" s="30"/>
      <c r="AG293" s="30"/>
      <c r="AH293" s="30"/>
      <c r="AI293" s="30"/>
      <c r="AJ293" s="77" t="s">
        <v>101</v>
      </c>
      <c r="AK293" s="30"/>
      <c r="AL293" s="30"/>
      <c r="AM293" s="30"/>
      <c r="AN293" s="30"/>
      <c r="AO293" s="30" t="s">
        <v>84</v>
      </c>
      <c r="AP293" s="30"/>
      <c r="AQ293" s="30"/>
      <c r="AR293" s="30"/>
      <c r="AS293" s="30"/>
      <c r="AT293" s="77" t="s">
        <v>102</v>
      </c>
      <c r="AU293" s="30"/>
      <c r="AV293" s="30"/>
      <c r="AW293" s="30"/>
      <c r="AX293" s="30" t="s">
        <v>85</v>
      </c>
      <c r="AY293" s="30"/>
      <c r="AZ293" s="30"/>
      <c r="BA293" s="30"/>
      <c r="BB293" s="30"/>
      <c r="BC293" s="30" t="s">
        <v>86</v>
      </c>
      <c r="BD293" s="30"/>
      <c r="BE293" s="30"/>
      <c r="BF293" s="30"/>
      <c r="BG293" s="30"/>
      <c r="BH293" s="77" t="s">
        <v>101</v>
      </c>
      <c r="BI293" s="30"/>
      <c r="BJ293" s="30"/>
      <c r="BK293" s="30"/>
      <c r="BL293" s="30"/>
      <c r="CA293" s="1" t="s">
        <v>52</v>
      </c>
    </row>
    <row r="294" spans="1:79" s="6" customFormat="1" ht="12.75" customHeight="1" x14ac:dyDescent="0.2">
      <c r="A294" s="84"/>
      <c r="B294" s="84"/>
      <c r="C294" s="84"/>
      <c r="D294" s="84"/>
      <c r="E294" s="84"/>
      <c r="F294" s="84"/>
      <c r="G294" s="117" t="s">
        <v>147</v>
      </c>
      <c r="H294" s="117"/>
      <c r="I294" s="117"/>
      <c r="J294" s="117"/>
      <c r="K294" s="117"/>
      <c r="L294" s="117"/>
      <c r="M294" s="117"/>
      <c r="N294" s="117"/>
      <c r="O294" s="117"/>
      <c r="P294" s="117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>
        <f>IF(ISNUMBER(Q294),Q294,0)-IF(ISNUMBER(Z294),Z294,0)</f>
        <v>0</v>
      </c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>
        <f>IF(ISNUMBER(V294),V294,0)-IF(ISNUMBER(Z294),Z294,0)-IF(ISNUMBER(AE294),AE294,0)</f>
        <v>0</v>
      </c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>
        <f>IF(ISNUMBER(AO294),AO294,0)-IF(ISNUMBER(AX294),AX294,0)</f>
        <v>0</v>
      </c>
      <c r="BI294" s="115"/>
      <c r="BJ294" s="115"/>
      <c r="BK294" s="115"/>
      <c r="BL294" s="115"/>
      <c r="CA294" s="6" t="s">
        <v>53</v>
      </c>
    </row>
    <row r="296" spans="1:79" ht="14.25" customHeight="1" x14ac:dyDescent="0.2">
      <c r="A296" s="29" t="s">
        <v>301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</row>
    <row r="297" spans="1:79" ht="15" customHeight="1" x14ac:dyDescent="0.2">
      <c r="A297" s="31" t="s">
        <v>294</v>
      </c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</row>
    <row r="298" spans="1:79" ht="42.95" customHeight="1" x14ac:dyDescent="0.2">
      <c r="A298" s="73" t="s">
        <v>135</v>
      </c>
      <c r="B298" s="73"/>
      <c r="C298" s="73"/>
      <c r="D298" s="73"/>
      <c r="E298" s="73"/>
      <c r="F298" s="73"/>
      <c r="G298" s="27" t="s">
        <v>19</v>
      </c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 t="s">
        <v>15</v>
      </c>
      <c r="U298" s="27"/>
      <c r="V298" s="27"/>
      <c r="W298" s="27"/>
      <c r="X298" s="27"/>
      <c r="Y298" s="27"/>
      <c r="Z298" s="27" t="s">
        <v>14</v>
      </c>
      <c r="AA298" s="27"/>
      <c r="AB298" s="27"/>
      <c r="AC298" s="27"/>
      <c r="AD298" s="27"/>
      <c r="AE298" s="27" t="s">
        <v>297</v>
      </c>
      <c r="AF298" s="27"/>
      <c r="AG298" s="27"/>
      <c r="AH298" s="27"/>
      <c r="AI298" s="27"/>
      <c r="AJ298" s="27"/>
      <c r="AK298" s="27" t="s">
        <v>302</v>
      </c>
      <c r="AL298" s="27"/>
      <c r="AM298" s="27"/>
      <c r="AN298" s="27"/>
      <c r="AO298" s="27"/>
      <c r="AP298" s="27"/>
      <c r="AQ298" s="27" t="s">
        <v>314</v>
      </c>
      <c r="AR298" s="27"/>
      <c r="AS298" s="27"/>
      <c r="AT298" s="27"/>
      <c r="AU298" s="27"/>
      <c r="AV298" s="27"/>
      <c r="AW298" s="27" t="s">
        <v>18</v>
      </c>
      <c r="AX298" s="27"/>
      <c r="AY298" s="27"/>
      <c r="AZ298" s="27"/>
      <c r="BA298" s="27"/>
      <c r="BB298" s="27"/>
      <c r="BC298" s="27"/>
      <c r="BD298" s="27"/>
      <c r="BE298" s="27" t="s">
        <v>156</v>
      </c>
      <c r="BF298" s="27"/>
      <c r="BG298" s="27"/>
      <c r="BH298" s="27"/>
      <c r="BI298" s="27"/>
      <c r="BJ298" s="27"/>
      <c r="BK298" s="27"/>
      <c r="BL298" s="27"/>
    </row>
    <row r="299" spans="1:79" ht="21.75" customHeight="1" x14ac:dyDescent="0.2">
      <c r="A299" s="73"/>
      <c r="B299" s="73"/>
      <c r="C299" s="73"/>
      <c r="D299" s="73"/>
      <c r="E299" s="73"/>
      <c r="F299" s="73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</row>
    <row r="300" spans="1:79" ht="15" customHeight="1" x14ac:dyDescent="0.2">
      <c r="A300" s="27">
        <v>1</v>
      </c>
      <c r="B300" s="27"/>
      <c r="C300" s="27"/>
      <c r="D300" s="27"/>
      <c r="E300" s="27"/>
      <c r="F300" s="27"/>
      <c r="G300" s="27">
        <v>2</v>
      </c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>
        <v>3</v>
      </c>
      <c r="U300" s="27"/>
      <c r="V300" s="27"/>
      <c r="W300" s="27"/>
      <c r="X300" s="27"/>
      <c r="Y300" s="27"/>
      <c r="Z300" s="27">
        <v>4</v>
      </c>
      <c r="AA300" s="27"/>
      <c r="AB300" s="27"/>
      <c r="AC300" s="27"/>
      <c r="AD300" s="27"/>
      <c r="AE300" s="27">
        <v>5</v>
      </c>
      <c r="AF300" s="27"/>
      <c r="AG300" s="27"/>
      <c r="AH300" s="27"/>
      <c r="AI300" s="27"/>
      <c r="AJ300" s="27"/>
      <c r="AK300" s="27">
        <v>6</v>
      </c>
      <c r="AL300" s="27"/>
      <c r="AM300" s="27"/>
      <c r="AN300" s="27"/>
      <c r="AO300" s="27"/>
      <c r="AP300" s="27"/>
      <c r="AQ300" s="27">
        <v>7</v>
      </c>
      <c r="AR300" s="27"/>
      <c r="AS300" s="27"/>
      <c r="AT300" s="27"/>
      <c r="AU300" s="27"/>
      <c r="AV300" s="27"/>
      <c r="AW300" s="26">
        <v>8</v>
      </c>
      <c r="AX300" s="26"/>
      <c r="AY300" s="26"/>
      <c r="AZ300" s="26"/>
      <c r="BA300" s="26"/>
      <c r="BB300" s="26"/>
      <c r="BC300" s="26"/>
      <c r="BD300" s="26"/>
      <c r="BE300" s="26">
        <v>9</v>
      </c>
      <c r="BF300" s="26"/>
      <c r="BG300" s="26"/>
      <c r="BH300" s="26"/>
      <c r="BI300" s="26"/>
      <c r="BJ300" s="26"/>
      <c r="BK300" s="26"/>
      <c r="BL300" s="26"/>
    </row>
    <row r="301" spans="1:79" s="1" customFormat="1" ht="18.75" hidden="1" customHeight="1" x14ac:dyDescent="0.2">
      <c r="A301" s="26" t="s">
        <v>64</v>
      </c>
      <c r="B301" s="26"/>
      <c r="C301" s="26"/>
      <c r="D301" s="26"/>
      <c r="E301" s="26"/>
      <c r="F301" s="26"/>
      <c r="G301" s="60" t="s">
        <v>57</v>
      </c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30" t="s">
        <v>80</v>
      </c>
      <c r="U301" s="30"/>
      <c r="V301" s="30"/>
      <c r="W301" s="30"/>
      <c r="X301" s="30"/>
      <c r="Y301" s="30"/>
      <c r="Z301" s="30" t="s">
        <v>81</v>
      </c>
      <c r="AA301" s="30"/>
      <c r="AB301" s="30"/>
      <c r="AC301" s="30"/>
      <c r="AD301" s="30"/>
      <c r="AE301" s="30" t="s">
        <v>82</v>
      </c>
      <c r="AF301" s="30"/>
      <c r="AG301" s="30"/>
      <c r="AH301" s="30"/>
      <c r="AI301" s="30"/>
      <c r="AJ301" s="30"/>
      <c r="AK301" s="30" t="s">
        <v>83</v>
      </c>
      <c r="AL301" s="30"/>
      <c r="AM301" s="30"/>
      <c r="AN301" s="30"/>
      <c r="AO301" s="30"/>
      <c r="AP301" s="30"/>
      <c r="AQ301" s="30" t="s">
        <v>84</v>
      </c>
      <c r="AR301" s="30"/>
      <c r="AS301" s="30"/>
      <c r="AT301" s="30"/>
      <c r="AU301" s="30"/>
      <c r="AV301" s="30"/>
      <c r="AW301" s="60" t="s">
        <v>87</v>
      </c>
      <c r="AX301" s="60"/>
      <c r="AY301" s="60"/>
      <c r="AZ301" s="60"/>
      <c r="BA301" s="60"/>
      <c r="BB301" s="60"/>
      <c r="BC301" s="60"/>
      <c r="BD301" s="60"/>
      <c r="BE301" s="60" t="s">
        <v>88</v>
      </c>
      <c r="BF301" s="60"/>
      <c r="BG301" s="60"/>
      <c r="BH301" s="60"/>
      <c r="BI301" s="60"/>
      <c r="BJ301" s="60"/>
      <c r="BK301" s="60"/>
      <c r="BL301" s="60"/>
      <c r="CA301" s="1" t="s">
        <v>54</v>
      </c>
    </row>
    <row r="302" spans="1:79" s="6" customFormat="1" ht="12.75" customHeight="1" x14ac:dyDescent="0.2">
      <c r="A302" s="84"/>
      <c r="B302" s="84"/>
      <c r="C302" s="84"/>
      <c r="D302" s="84"/>
      <c r="E302" s="84"/>
      <c r="F302" s="84"/>
      <c r="G302" s="117" t="s">
        <v>147</v>
      </c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CA302" s="6" t="s">
        <v>55</v>
      </c>
    </row>
    <row r="304" spans="1:79" ht="14.25" customHeight="1" x14ac:dyDescent="0.2">
      <c r="A304" s="29" t="s">
        <v>315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</row>
    <row r="305" spans="1:64" ht="15" customHeight="1" x14ac:dyDescent="0.2">
      <c r="A305" s="129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128"/>
      <c r="AS305" s="128"/>
      <c r="AT305" s="128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8"/>
      <c r="BJ305" s="128"/>
      <c r="BK305" s="128"/>
      <c r="BL305" s="128"/>
    </row>
    <row r="306" spans="1:64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8" spans="1:64" ht="14.25" x14ac:dyDescent="0.2">
      <c r="A308" s="29" t="s">
        <v>330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</row>
    <row r="309" spans="1:64" ht="14.25" x14ac:dyDescent="0.2">
      <c r="A309" s="29" t="s">
        <v>303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</row>
    <row r="310" spans="1:64" ht="30" customHeight="1" x14ac:dyDescent="0.2">
      <c r="A310" s="127" t="s">
        <v>285</v>
      </c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28"/>
      <c r="AS310" s="128"/>
      <c r="AT310" s="128"/>
      <c r="AU310" s="128"/>
      <c r="AV310" s="128"/>
      <c r="AW310" s="128"/>
      <c r="AX310" s="128"/>
      <c r="AY310" s="128"/>
      <c r="AZ310" s="128"/>
      <c r="BA310" s="128"/>
      <c r="BB310" s="128"/>
      <c r="BC310" s="128"/>
      <c r="BD310" s="128"/>
      <c r="BE310" s="128"/>
      <c r="BF310" s="128"/>
      <c r="BG310" s="128"/>
      <c r="BH310" s="128"/>
      <c r="BI310" s="128"/>
      <c r="BJ310" s="128"/>
      <c r="BK310" s="128"/>
      <c r="BL310" s="128"/>
    </row>
    <row r="311" spans="1:64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4" spans="1:64" ht="18.95" customHeight="1" x14ac:dyDescent="0.2">
      <c r="A314" s="132" t="s">
        <v>288</v>
      </c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22"/>
      <c r="AC314" s="22"/>
      <c r="AD314" s="22"/>
      <c r="AE314" s="22"/>
      <c r="AF314" s="22"/>
      <c r="AG314" s="22"/>
      <c r="AH314" s="42"/>
      <c r="AI314" s="42"/>
      <c r="AJ314" s="42"/>
      <c r="AK314" s="42"/>
      <c r="AL314" s="42"/>
      <c r="AM314" s="42"/>
      <c r="AN314" s="42"/>
      <c r="AO314" s="42"/>
      <c r="AP314" s="42"/>
      <c r="AQ314" s="22"/>
      <c r="AR314" s="22"/>
      <c r="AS314" s="22"/>
      <c r="AT314" s="22"/>
      <c r="AU314" s="133" t="s">
        <v>290</v>
      </c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</row>
    <row r="315" spans="1:64" ht="12.75" customHeight="1" x14ac:dyDescent="0.2">
      <c r="AB315" s="23"/>
      <c r="AC315" s="23"/>
      <c r="AD315" s="23"/>
      <c r="AE315" s="23"/>
      <c r="AF315" s="23"/>
      <c r="AG315" s="23"/>
      <c r="AH315" s="28" t="s">
        <v>1</v>
      </c>
      <c r="AI315" s="28"/>
      <c r="AJ315" s="28"/>
      <c r="AK315" s="28"/>
      <c r="AL315" s="28"/>
      <c r="AM315" s="28"/>
      <c r="AN315" s="28"/>
      <c r="AO315" s="28"/>
      <c r="AP315" s="28"/>
      <c r="AQ315" s="23"/>
      <c r="AR315" s="23"/>
      <c r="AS315" s="23"/>
      <c r="AT315" s="23"/>
      <c r="AU315" s="28" t="s">
        <v>160</v>
      </c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</row>
    <row r="316" spans="1:64" ht="15" x14ac:dyDescent="0.2">
      <c r="AB316" s="23"/>
      <c r="AC316" s="23"/>
      <c r="AD316" s="23"/>
      <c r="AE316" s="23"/>
      <c r="AF316" s="23"/>
      <c r="AG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3"/>
      <c r="AR316" s="23"/>
      <c r="AS316" s="23"/>
      <c r="AT316" s="23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</row>
    <row r="317" spans="1:64" ht="18" customHeight="1" x14ac:dyDescent="0.2">
      <c r="A317" s="132" t="s">
        <v>289</v>
      </c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23"/>
      <c r="AC317" s="23"/>
      <c r="AD317" s="23"/>
      <c r="AE317" s="23"/>
      <c r="AF317" s="23"/>
      <c r="AG317" s="23"/>
      <c r="AH317" s="43"/>
      <c r="AI317" s="43"/>
      <c r="AJ317" s="43"/>
      <c r="AK317" s="43"/>
      <c r="AL317" s="43"/>
      <c r="AM317" s="43"/>
      <c r="AN317" s="43"/>
      <c r="AO317" s="43"/>
      <c r="AP317" s="43"/>
      <c r="AQ317" s="23"/>
      <c r="AR317" s="23"/>
      <c r="AS317" s="23"/>
      <c r="AT317" s="23"/>
      <c r="AU317" s="134" t="s">
        <v>291</v>
      </c>
      <c r="AV317" s="131"/>
      <c r="AW317" s="131"/>
      <c r="AX317" s="131"/>
      <c r="AY317" s="131"/>
      <c r="AZ317" s="131"/>
      <c r="BA317" s="131"/>
      <c r="BB317" s="131"/>
      <c r="BC317" s="131"/>
      <c r="BD317" s="131"/>
      <c r="BE317" s="131"/>
      <c r="BF317" s="131"/>
    </row>
    <row r="318" spans="1:64" ht="12" customHeight="1" x14ac:dyDescent="0.2">
      <c r="AB318" s="23"/>
      <c r="AC318" s="23"/>
      <c r="AD318" s="23"/>
      <c r="AE318" s="23"/>
      <c r="AF318" s="23"/>
      <c r="AG318" s="23"/>
      <c r="AH318" s="28" t="s">
        <v>1</v>
      </c>
      <c r="AI318" s="28"/>
      <c r="AJ318" s="28"/>
      <c r="AK318" s="28"/>
      <c r="AL318" s="28"/>
      <c r="AM318" s="28"/>
      <c r="AN318" s="28"/>
      <c r="AO318" s="28"/>
      <c r="AP318" s="28"/>
      <c r="AQ318" s="23"/>
      <c r="AR318" s="23"/>
      <c r="AS318" s="23"/>
      <c r="AT318" s="23"/>
      <c r="AU318" s="28" t="s">
        <v>160</v>
      </c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</row>
  </sheetData>
  <mergeCells count="2498">
    <mergeCell ref="BP271:BS271"/>
    <mergeCell ref="AO271:AR271"/>
    <mergeCell ref="AS271:AW271"/>
    <mergeCell ref="AX271:BA271"/>
    <mergeCell ref="BB271:BF271"/>
    <mergeCell ref="BG271:BJ271"/>
    <mergeCell ref="BK271:BO271"/>
    <mergeCell ref="BB270:BF270"/>
    <mergeCell ref="BG270:BJ270"/>
    <mergeCell ref="BK270:BO270"/>
    <mergeCell ref="BP270:BS270"/>
    <mergeCell ref="A271:M271"/>
    <mergeCell ref="N271:U271"/>
    <mergeCell ref="V271:Z271"/>
    <mergeCell ref="AA271:AE271"/>
    <mergeCell ref="AF271:AI271"/>
    <mergeCell ref="AJ271:AN271"/>
    <mergeCell ref="BP269:BS269"/>
    <mergeCell ref="A270:M270"/>
    <mergeCell ref="N270:U270"/>
    <mergeCell ref="V270:Z270"/>
    <mergeCell ref="AA270:AE270"/>
    <mergeCell ref="AF270:AI270"/>
    <mergeCell ref="AJ270:AN270"/>
    <mergeCell ref="AO270:AR270"/>
    <mergeCell ref="AS270:AW270"/>
    <mergeCell ref="AX270:BA270"/>
    <mergeCell ref="AO269:AR269"/>
    <mergeCell ref="AS269:AW269"/>
    <mergeCell ref="AX269:BA269"/>
    <mergeCell ref="BB269:BF269"/>
    <mergeCell ref="BG269:BJ269"/>
    <mergeCell ref="BK269:BO269"/>
    <mergeCell ref="BB268:BF268"/>
    <mergeCell ref="BG268:BJ268"/>
    <mergeCell ref="BK268:BO268"/>
    <mergeCell ref="BP268:BS268"/>
    <mergeCell ref="A269:M269"/>
    <mergeCell ref="N269:U269"/>
    <mergeCell ref="V269:Z269"/>
    <mergeCell ref="AA269:AE269"/>
    <mergeCell ref="AF269:AI269"/>
    <mergeCell ref="AJ269:AN269"/>
    <mergeCell ref="BP267:BS267"/>
    <mergeCell ref="A268:M268"/>
    <mergeCell ref="N268:U268"/>
    <mergeCell ref="V268:Z268"/>
    <mergeCell ref="AA268:AE268"/>
    <mergeCell ref="AF268:AI268"/>
    <mergeCell ref="AJ268:AN268"/>
    <mergeCell ref="AO268:AR268"/>
    <mergeCell ref="AS268:AW268"/>
    <mergeCell ref="AX268:BA268"/>
    <mergeCell ref="AO267:AR267"/>
    <mergeCell ref="AS267:AW267"/>
    <mergeCell ref="AX267:BA267"/>
    <mergeCell ref="BB267:BF267"/>
    <mergeCell ref="BG267:BJ267"/>
    <mergeCell ref="BK267:BO267"/>
    <mergeCell ref="BB266:BF266"/>
    <mergeCell ref="BG266:BJ266"/>
    <mergeCell ref="BK266:BO266"/>
    <mergeCell ref="BP266:BS266"/>
    <mergeCell ref="A267:M267"/>
    <mergeCell ref="N267:U267"/>
    <mergeCell ref="V267:Z267"/>
    <mergeCell ref="AA267:AE267"/>
    <mergeCell ref="AF267:AI267"/>
    <mergeCell ref="AJ267:AN267"/>
    <mergeCell ref="BP265:BS265"/>
    <mergeCell ref="A266:M266"/>
    <mergeCell ref="N266:U266"/>
    <mergeCell ref="V266:Z266"/>
    <mergeCell ref="AA266:AE266"/>
    <mergeCell ref="AF266:AI266"/>
    <mergeCell ref="AJ266:AN266"/>
    <mergeCell ref="AO266:AR266"/>
    <mergeCell ref="AS266:AW266"/>
    <mergeCell ref="AX266:BA266"/>
    <mergeCell ref="AO265:AR265"/>
    <mergeCell ref="AS265:AW265"/>
    <mergeCell ref="AX265:BA265"/>
    <mergeCell ref="BB265:BF265"/>
    <mergeCell ref="BG265:BJ265"/>
    <mergeCell ref="BK265:BO265"/>
    <mergeCell ref="BB264:BF264"/>
    <mergeCell ref="BG264:BJ264"/>
    <mergeCell ref="BK264:BO264"/>
    <mergeCell ref="BP264:BS264"/>
    <mergeCell ref="A265:M265"/>
    <mergeCell ref="N265:U265"/>
    <mergeCell ref="V265:Z265"/>
    <mergeCell ref="AA265:AE265"/>
    <mergeCell ref="AF265:AI265"/>
    <mergeCell ref="AJ265:AN265"/>
    <mergeCell ref="BP263:BS263"/>
    <mergeCell ref="A264:M264"/>
    <mergeCell ref="N264:U264"/>
    <mergeCell ref="V264:Z264"/>
    <mergeCell ref="AA264:AE264"/>
    <mergeCell ref="AF264:AI264"/>
    <mergeCell ref="AJ264:AN264"/>
    <mergeCell ref="AO264:AR264"/>
    <mergeCell ref="AS264:AW264"/>
    <mergeCell ref="AX264:BA264"/>
    <mergeCell ref="AO263:AR263"/>
    <mergeCell ref="AS263:AW263"/>
    <mergeCell ref="AX263:BA263"/>
    <mergeCell ref="BB263:BF263"/>
    <mergeCell ref="BG263:BJ263"/>
    <mergeCell ref="BK263:BO263"/>
    <mergeCell ref="BB262:BF262"/>
    <mergeCell ref="BG262:BJ262"/>
    <mergeCell ref="BK262:BO262"/>
    <mergeCell ref="BP262:BS262"/>
    <mergeCell ref="A263:M263"/>
    <mergeCell ref="N263:U263"/>
    <mergeCell ref="V263:Z263"/>
    <mergeCell ref="AA263:AE263"/>
    <mergeCell ref="AF263:AI263"/>
    <mergeCell ref="AJ263:AN263"/>
    <mergeCell ref="BP261:BS261"/>
    <mergeCell ref="A262:M262"/>
    <mergeCell ref="N262:U262"/>
    <mergeCell ref="V262:Z262"/>
    <mergeCell ref="AA262:AE262"/>
    <mergeCell ref="AF262:AI262"/>
    <mergeCell ref="AJ262:AN262"/>
    <mergeCell ref="AO262:AR262"/>
    <mergeCell ref="AS262:AW262"/>
    <mergeCell ref="AX262:BA262"/>
    <mergeCell ref="AO261:AR261"/>
    <mergeCell ref="AS261:AW261"/>
    <mergeCell ref="AX261:BA261"/>
    <mergeCell ref="BB261:BF261"/>
    <mergeCell ref="BG261:BJ261"/>
    <mergeCell ref="BK261:BO261"/>
    <mergeCell ref="BB260:BF260"/>
    <mergeCell ref="BG260:BJ260"/>
    <mergeCell ref="BK260:BO260"/>
    <mergeCell ref="BP260:BS260"/>
    <mergeCell ref="A261:M261"/>
    <mergeCell ref="N261:U261"/>
    <mergeCell ref="V261:Z261"/>
    <mergeCell ref="AA261:AE261"/>
    <mergeCell ref="AF261:AI261"/>
    <mergeCell ref="AJ261:AN261"/>
    <mergeCell ref="BP259:BS259"/>
    <mergeCell ref="A260:M260"/>
    <mergeCell ref="N260:U260"/>
    <mergeCell ref="V260:Z260"/>
    <mergeCell ref="AA260:AE260"/>
    <mergeCell ref="AF260:AI260"/>
    <mergeCell ref="AJ260:AN260"/>
    <mergeCell ref="AO260:AR260"/>
    <mergeCell ref="AS260:AW260"/>
    <mergeCell ref="AX260:BA260"/>
    <mergeCell ref="AO259:AR259"/>
    <mergeCell ref="AS259:AW259"/>
    <mergeCell ref="AX259:BA259"/>
    <mergeCell ref="BB259:BF259"/>
    <mergeCell ref="BG259:BJ259"/>
    <mergeCell ref="BK259:BO259"/>
    <mergeCell ref="BB258:BF258"/>
    <mergeCell ref="BG258:BJ258"/>
    <mergeCell ref="BK258:BO258"/>
    <mergeCell ref="BP258:BS258"/>
    <mergeCell ref="A259:M259"/>
    <mergeCell ref="N259:U259"/>
    <mergeCell ref="V259:Z259"/>
    <mergeCell ref="AA259:AE259"/>
    <mergeCell ref="AF259:AI259"/>
    <mergeCell ref="AJ259:AN259"/>
    <mergeCell ref="BP257:BS257"/>
    <mergeCell ref="A258:M258"/>
    <mergeCell ref="N258:U258"/>
    <mergeCell ref="V258:Z258"/>
    <mergeCell ref="AA258:AE258"/>
    <mergeCell ref="AF258:AI258"/>
    <mergeCell ref="AJ258:AN258"/>
    <mergeCell ref="AO258:AR258"/>
    <mergeCell ref="AS258:AW258"/>
    <mergeCell ref="AX258:BA258"/>
    <mergeCell ref="AO257:AR257"/>
    <mergeCell ref="AS257:AW257"/>
    <mergeCell ref="AX257:BA257"/>
    <mergeCell ref="BB257:BF257"/>
    <mergeCell ref="BG257:BJ257"/>
    <mergeCell ref="BK257:BO257"/>
    <mergeCell ref="BB256:BF256"/>
    <mergeCell ref="BG256:BJ256"/>
    <mergeCell ref="BK256:BO256"/>
    <mergeCell ref="BP256:BS256"/>
    <mergeCell ref="A257:M257"/>
    <mergeCell ref="N257:U257"/>
    <mergeCell ref="V257:Z257"/>
    <mergeCell ref="AA257:AE257"/>
    <mergeCell ref="AF257:AI257"/>
    <mergeCell ref="AJ257:AN257"/>
    <mergeCell ref="BP255:BS255"/>
    <mergeCell ref="A256:M256"/>
    <mergeCell ref="N256:U256"/>
    <mergeCell ref="V256:Z256"/>
    <mergeCell ref="AA256:AE256"/>
    <mergeCell ref="AF256:AI256"/>
    <mergeCell ref="AJ256:AN256"/>
    <mergeCell ref="AO256:AR256"/>
    <mergeCell ref="AS256:AW256"/>
    <mergeCell ref="AX256:BA256"/>
    <mergeCell ref="AO255:AR255"/>
    <mergeCell ref="AS255:AW255"/>
    <mergeCell ref="AX255:BA255"/>
    <mergeCell ref="BB255:BF255"/>
    <mergeCell ref="BG255:BJ255"/>
    <mergeCell ref="BK255:BO255"/>
    <mergeCell ref="BB254:BF254"/>
    <mergeCell ref="BG254:BJ254"/>
    <mergeCell ref="BK254:BO254"/>
    <mergeCell ref="BP254:BS254"/>
    <mergeCell ref="A255:M255"/>
    <mergeCell ref="N255:U255"/>
    <mergeCell ref="V255:Z255"/>
    <mergeCell ref="AA255:AE255"/>
    <mergeCell ref="AF255:AI255"/>
    <mergeCell ref="AJ255:AN255"/>
    <mergeCell ref="BP253:BS253"/>
    <mergeCell ref="A254:M254"/>
    <mergeCell ref="N254:U254"/>
    <mergeCell ref="V254:Z254"/>
    <mergeCell ref="AA254:AE254"/>
    <mergeCell ref="AF254:AI254"/>
    <mergeCell ref="AJ254:AN254"/>
    <mergeCell ref="AO254:AR254"/>
    <mergeCell ref="AS254:AW254"/>
    <mergeCell ref="AX254:BA254"/>
    <mergeCell ref="AO253:AR253"/>
    <mergeCell ref="AS253:AW253"/>
    <mergeCell ref="AX253:BA253"/>
    <mergeCell ref="BB253:BF253"/>
    <mergeCell ref="BG253:BJ253"/>
    <mergeCell ref="BK253:BO253"/>
    <mergeCell ref="BB252:BF252"/>
    <mergeCell ref="BG252:BJ252"/>
    <mergeCell ref="BK252:BO252"/>
    <mergeCell ref="BP252:BS252"/>
    <mergeCell ref="A253:M253"/>
    <mergeCell ref="N253:U253"/>
    <mergeCell ref="V253:Z253"/>
    <mergeCell ref="AA253:AE253"/>
    <mergeCell ref="AF253:AI253"/>
    <mergeCell ref="AJ253:AN253"/>
    <mergeCell ref="BP251:BS251"/>
    <mergeCell ref="A252:M252"/>
    <mergeCell ref="N252:U252"/>
    <mergeCell ref="V252:Z252"/>
    <mergeCell ref="AA252:AE252"/>
    <mergeCell ref="AF252:AI252"/>
    <mergeCell ref="AJ252:AN252"/>
    <mergeCell ref="AO252:AR252"/>
    <mergeCell ref="AS252:AW252"/>
    <mergeCell ref="AX252:BA252"/>
    <mergeCell ref="AO251:AR251"/>
    <mergeCell ref="AS251:AW251"/>
    <mergeCell ref="AX251:BA251"/>
    <mergeCell ref="BB251:BF251"/>
    <mergeCell ref="BG251:BJ251"/>
    <mergeCell ref="BK251:BO251"/>
    <mergeCell ref="BB250:BF250"/>
    <mergeCell ref="BG250:BJ250"/>
    <mergeCell ref="BK250:BO250"/>
    <mergeCell ref="BP250:BS250"/>
    <mergeCell ref="A251:M251"/>
    <mergeCell ref="N251:U251"/>
    <mergeCell ref="V251:Z251"/>
    <mergeCell ref="AA251:AE251"/>
    <mergeCell ref="AF251:AI251"/>
    <mergeCell ref="AJ251:AN251"/>
    <mergeCell ref="BP249:BS249"/>
    <mergeCell ref="A250:M250"/>
    <mergeCell ref="N250:U250"/>
    <mergeCell ref="V250:Z250"/>
    <mergeCell ref="AA250:AE250"/>
    <mergeCell ref="AF250:AI250"/>
    <mergeCell ref="AJ250:AN250"/>
    <mergeCell ref="AO250:AR250"/>
    <mergeCell ref="AS250:AW250"/>
    <mergeCell ref="AX250:BA250"/>
    <mergeCell ref="AO249:AR249"/>
    <mergeCell ref="AS249:AW249"/>
    <mergeCell ref="AX249:BA249"/>
    <mergeCell ref="BB249:BF249"/>
    <mergeCell ref="BG249:BJ249"/>
    <mergeCell ref="BK249:BO249"/>
    <mergeCell ref="BB248:BF248"/>
    <mergeCell ref="BG248:BJ248"/>
    <mergeCell ref="BK248:BO248"/>
    <mergeCell ref="BP248:BS248"/>
    <mergeCell ref="A249:M249"/>
    <mergeCell ref="N249:U249"/>
    <mergeCell ref="V249:Z249"/>
    <mergeCell ref="AA249:AE249"/>
    <mergeCell ref="AF249:AI249"/>
    <mergeCell ref="AJ249:AN249"/>
    <mergeCell ref="BP247:BS247"/>
    <mergeCell ref="A248:M248"/>
    <mergeCell ref="N248:U248"/>
    <mergeCell ref="V248:Z248"/>
    <mergeCell ref="AA248:AE248"/>
    <mergeCell ref="AF248:AI248"/>
    <mergeCell ref="AJ248:AN248"/>
    <mergeCell ref="AO248:AR248"/>
    <mergeCell ref="AS248:AW248"/>
    <mergeCell ref="AX248:BA248"/>
    <mergeCell ref="AO247:AR247"/>
    <mergeCell ref="AS247:AW247"/>
    <mergeCell ref="AX247:BA247"/>
    <mergeCell ref="BB247:BF247"/>
    <mergeCell ref="BG247:BJ247"/>
    <mergeCell ref="BK247:BO247"/>
    <mergeCell ref="BB246:BF246"/>
    <mergeCell ref="BG246:BJ246"/>
    <mergeCell ref="BK246:BO246"/>
    <mergeCell ref="BP246:BS246"/>
    <mergeCell ref="A247:M247"/>
    <mergeCell ref="N247:U247"/>
    <mergeCell ref="V247:Z247"/>
    <mergeCell ref="AA247:AE247"/>
    <mergeCell ref="AF247:AI247"/>
    <mergeCell ref="AJ247:AN247"/>
    <mergeCell ref="BP245:BS245"/>
    <mergeCell ref="A246:M246"/>
    <mergeCell ref="N246:U246"/>
    <mergeCell ref="V246:Z246"/>
    <mergeCell ref="AA246:AE246"/>
    <mergeCell ref="AF246:AI246"/>
    <mergeCell ref="AJ246:AN246"/>
    <mergeCell ref="AO246:AR246"/>
    <mergeCell ref="AS246:AW246"/>
    <mergeCell ref="AX246:BA246"/>
    <mergeCell ref="AO245:AR245"/>
    <mergeCell ref="AS245:AW245"/>
    <mergeCell ref="AX245:BA245"/>
    <mergeCell ref="BB245:BF245"/>
    <mergeCell ref="BG245:BJ245"/>
    <mergeCell ref="BK245:BO245"/>
    <mergeCell ref="BB244:BF244"/>
    <mergeCell ref="BG244:BJ244"/>
    <mergeCell ref="BK244:BO244"/>
    <mergeCell ref="BP244:BS244"/>
    <mergeCell ref="A245:M245"/>
    <mergeCell ref="N245:U245"/>
    <mergeCell ref="V245:Z245"/>
    <mergeCell ref="AA245:AE245"/>
    <mergeCell ref="AF245:AI245"/>
    <mergeCell ref="AJ245:AN245"/>
    <mergeCell ref="BP243:BS243"/>
    <mergeCell ref="A244:M244"/>
    <mergeCell ref="N244:U244"/>
    <mergeCell ref="V244:Z244"/>
    <mergeCell ref="AA244:AE244"/>
    <mergeCell ref="AF244:AI244"/>
    <mergeCell ref="AJ244:AN244"/>
    <mergeCell ref="AO244:AR244"/>
    <mergeCell ref="AS244:AW244"/>
    <mergeCell ref="AX244:BA244"/>
    <mergeCell ref="AO243:AR243"/>
    <mergeCell ref="AS243:AW243"/>
    <mergeCell ref="AX243:BA243"/>
    <mergeCell ref="BB243:BF243"/>
    <mergeCell ref="BG243:BJ243"/>
    <mergeCell ref="BK243:BO243"/>
    <mergeCell ref="BB242:BF242"/>
    <mergeCell ref="BG242:BJ242"/>
    <mergeCell ref="BK242:BO242"/>
    <mergeCell ref="BP242:BS242"/>
    <mergeCell ref="A243:M243"/>
    <mergeCell ref="N243:U243"/>
    <mergeCell ref="V243:Z243"/>
    <mergeCell ref="AA243:AE243"/>
    <mergeCell ref="AF243:AI243"/>
    <mergeCell ref="AJ243:AN243"/>
    <mergeCell ref="BP241:BS241"/>
    <mergeCell ref="A242:M242"/>
    <mergeCell ref="N242:U242"/>
    <mergeCell ref="V242:Z242"/>
    <mergeCell ref="AA242:AE242"/>
    <mergeCell ref="AF242:AI242"/>
    <mergeCell ref="AJ242:AN242"/>
    <mergeCell ref="AO242:AR242"/>
    <mergeCell ref="AS242:AW242"/>
    <mergeCell ref="AX242:BA242"/>
    <mergeCell ref="AO241:AR241"/>
    <mergeCell ref="AS241:AW241"/>
    <mergeCell ref="AX241:BA241"/>
    <mergeCell ref="BB241:BF241"/>
    <mergeCell ref="BG241:BJ241"/>
    <mergeCell ref="BK241:BO241"/>
    <mergeCell ref="BB240:BF240"/>
    <mergeCell ref="BG240:BJ240"/>
    <mergeCell ref="BK240:BO240"/>
    <mergeCell ref="BP240:BS240"/>
    <mergeCell ref="A241:M241"/>
    <mergeCell ref="N241:U241"/>
    <mergeCell ref="V241:Z241"/>
    <mergeCell ref="AA241:AE241"/>
    <mergeCell ref="AF241:AI241"/>
    <mergeCell ref="AJ241:AN241"/>
    <mergeCell ref="BP239:BS239"/>
    <mergeCell ref="A240:M240"/>
    <mergeCell ref="N240:U240"/>
    <mergeCell ref="V240:Z240"/>
    <mergeCell ref="AA240:AE240"/>
    <mergeCell ref="AF240:AI240"/>
    <mergeCell ref="AJ240:AN240"/>
    <mergeCell ref="AO240:AR240"/>
    <mergeCell ref="AS240:AW240"/>
    <mergeCell ref="AX240:BA240"/>
    <mergeCell ref="AO239:AR239"/>
    <mergeCell ref="AS239:AW239"/>
    <mergeCell ref="AX239:BA239"/>
    <mergeCell ref="BB239:BF239"/>
    <mergeCell ref="BG239:BJ239"/>
    <mergeCell ref="BK239:BO239"/>
    <mergeCell ref="BB238:BF238"/>
    <mergeCell ref="BG238:BJ238"/>
    <mergeCell ref="BK238:BO238"/>
    <mergeCell ref="BP238:BS238"/>
    <mergeCell ref="A239:M239"/>
    <mergeCell ref="N239:U239"/>
    <mergeCell ref="V239:Z239"/>
    <mergeCell ref="AA239:AE239"/>
    <mergeCell ref="AF239:AI239"/>
    <mergeCell ref="AJ239:AN239"/>
    <mergeCell ref="BP237:BS237"/>
    <mergeCell ref="A238:M238"/>
    <mergeCell ref="N238:U238"/>
    <mergeCell ref="V238:Z238"/>
    <mergeCell ref="AA238:AE238"/>
    <mergeCell ref="AF238:AI238"/>
    <mergeCell ref="AJ238:AN238"/>
    <mergeCell ref="AO238:AR238"/>
    <mergeCell ref="AS238:AW238"/>
    <mergeCell ref="AX238:BA238"/>
    <mergeCell ref="AO237:AR237"/>
    <mergeCell ref="AS237:AW237"/>
    <mergeCell ref="AX237:BA237"/>
    <mergeCell ref="BB237:BF237"/>
    <mergeCell ref="BG237:BJ237"/>
    <mergeCell ref="BK237:BO237"/>
    <mergeCell ref="BB236:BF236"/>
    <mergeCell ref="BG236:BJ236"/>
    <mergeCell ref="BK236:BO236"/>
    <mergeCell ref="BP236:BS236"/>
    <mergeCell ref="A237:M237"/>
    <mergeCell ref="N237:U237"/>
    <mergeCell ref="V237:Z237"/>
    <mergeCell ref="AA237:AE237"/>
    <mergeCell ref="AF237:AI237"/>
    <mergeCell ref="AJ237:AN237"/>
    <mergeCell ref="BP235:BS235"/>
    <mergeCell ref="A236:M236"/>
    <mergeCell ref="N236:U236"/>
    <mergeCell ref="V236:Z236"/>
    <mergeCell ref="AA236:AE236"/>
    <mergeCell ref="AF236:AI236"/>
    <mergeCell ref="AJ236:AN236"/>
    <mergeCell ref="AO236:AR236"/>
    <mergeCell ref="AS236:AW236"/>
    <mergeCell ref="AX236:BA236"/>
    <mergeCell ref="AO235:AR235"/>
    <mergeCell ref="AS235:AW235"/>
    <mergeCell ref="AX235:BA235"/>
    <mergeCell ref="BB235:BF235"/>
    <mergeCell ref="BG235:BJ235"/>
    <mergeCell ref="BK235:BO235"/>
    <mergeCell ref="BB234:BF234"/>
    <mergeCell ref="BG234:BJ234"/>
    <mergeCell ref="BK234:BO234"/>
    <mergeCell ref="BP234:BS234"/>
    <mergeCell ref="A235:M235"/>
    <mergeCell ref="N235:U235"/>
    <mergeCell ref="V235:Z235"/>
    <mergeCell ref="AA235:AE235"/>
    <mergeCell ref="AF235:AI235"/>
    <mergeCell ref="AJ235:AN235"/>
    <mergeCell ref="BP233:BS233"/>
    <mergeCell ref="A234:M234"/>
    <mergeCell ref="N234:U234"/>
    <mergeCell ref="V234:Z234"/>
    <mergeCell ref="AA234:AE234"/>
    <mergeCell ref="AF234:AI234"/>
    <mergeCell ref="AJ234:AN234"/>
    <mergeCell ref="AO234:AR234"/>
    <mergeCell ref="AS234:AW234"/>
    <mergeCell ref="AX234:BA234"/>
    <mergeCell ref="AO233:AR233"/>
    <mergeCell ref="AS233:AW233"/>
    <mergeCell ref="AX233:BA233"/>
    <mergeCell ref="BB233:BF233"/>
    <mergeCell ref="BG233:BJ233"/>
    <mergeCell ref="BK233:BO23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BP231:BS231"/>
    <mergeCell ref="A232:M232"/>
    <mergeCell ref="N232:U232"/>
    <mergeCell ref="V232:Z232"/>
    <mergeCell ref="AA232:AE232"/>
    <mergeCell ref="AF232:AI232"/>
    <mergeCell ref="AJ232:AN232"/>
    <mergeCell ref="AO232:AR232"/>
    <mergeCell ref="AS232:AW232"/>
    <mergeCell ref="AX232:BA232"/>
    <mergeCell ref="AO231:AR231"/>
    <mergeCell ref="AS231:AW231"/>
    <mergeCell ref="AX231:BA231"/>
    <mergeCell ref="BB231:BF231"/>
    <mergeCell ref="BG231:BJ231"/>
    <mergeCell ref="BK231:BO231"/>
    <mergeCell ref="BB230:BF230"/>
    <mergeCell ref="BG230:BJ230"/>
    <mergeCell ref="BK230:BO230"/>
    <mergeCell ref="BP230:BS230"/>
    <mergeCell ref="A231:M231"/>
    <mergeCell ref="N231:U231"/>
    <mergeCell ref="V231:Z231"/>
    <mergeCell ref="AA231:AE231"/>
    <mergeCell ref="AF231:AI231"/>
    <mergeCell ref="AJ231:AN231"/>
    <mergeCell ref="BP229:BS229"/>
    <mergeCell ref="A230:M230"/>
    <mergeCell ref="N230:U230"/>
    <mergeCell ref="V230:Z230"/>
    <mergeCell ref="AA230:AE230"/>
    <mergeCell ref="AF230:AI230"/>
    <mergeCell ref="AJ230:AN230"/>
    <mergeCell ref="AO230:AR230"/>
    <mergeCell ref="AS230:AW230"/>
    <mergeCell ref="AX230:BA230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BP227:BS227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AX228:BA228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BP225:BS225"/>
    <mergeCell ref="A226:M226"/>
    <mergeCell ref="N226:U226"/>
    <mergeCell ref="V226:Z226"/>
    <mergeCell ref="AA226:AE226"/>
    <mergeCell ref="AF226:AI226"/>
    <mergeCell ref="AJ226:AN226"/>
    <mergeCell ref="AO226:AR226"/>
    <mergeCell ref="AS226:AW226"/>
    <mergeCell ref="AX226:BA226"/>
    <mergeCell ref="AO225:AR225"/>
    <mergeCell ref="AS225:AW225"/>
    <mergeCell ref="AX225:BA225"/>
    <mergeCell ref="BB225:BF225"/>
    <mergeCell ref="BG225:BJ225"/>
    <mergeCell ref="BK225:BO225"/>
    <mergeCell ref="BB224:BF224"/>
    <mergeCell ref="BG224:BJ224"/>
    <mergeCell ref="BK224:BO224"/>
    <mergeCell ref="BP224:BS224"/>
    <mergeCell ref="A225:M225"/>
    <mergeCell ref="N225:U225"/>
    <mergeCell ref="V225:Z225"/>
    <mergeCell ref="AA225:AE225"/>
    <mergeCell ref="AF225:AI225"/>
    <mergeCell ref="AJ225:AN225"/>
    <mergeCell ref="BP223:BS223"/>
    <mergeCell ref="A224:M224"/>
    <mergeCell ref="N224:U224"/>
    <mergeCell ref="V224:Z224"/>
    <mergeCell ref="AA224:AE224"/>
    <mergeCell ref="AF224:AI224"/>
    <mergeCell ref="AJ224:AN224"/>
    <mergeCell ref="AO224:AR224"/>
    <mergeCell ref="AS224:AW224"/>
    <mergeCell ref="AX224:BA224"/>
    <mergeCell ref="AO223:AR223"/>
    <mergeCell ref="AS223:AW223"/>
    <mergeCell ref="AX223:BA223"/>
    <mergeCell ref="BB223:BF223"/>
    <mergeCell ref="BG223:BJ223"/>
    <mergeCell ref="BK223:BO223"/>
    <mergeCell ref="BB222:BF222"/>
    <mergeCell ref="BG222:BJ222"/>
    <mergeCell ref="BK222:BO222"/>
    <mergeCell ref="BP222:BS222"/>
    <mergeCell ref="A223:M223"/>
    <mergeCell ref="N223:U223"/>
    <mergeCell ref="V223:Z223"/>
    <mergeCell ref="AA223:AE223"/>
    <mergeCell ref="AF223:AI223"/>
    <mergeCell ref="AJ223:AN223"/>
    <mergeCell ref="BP221:BS221"/>
    <mergeCell ref="A222:M222"/>
    <mergeCell ref="N222:U222"/>
    <mergeCell ref="V222:Z222"/>
    <mergeCell ref="AA222:AE222"/>
    <mergeCell ref="AF222:AI222"/>
    <mergeCell ref="AJ222:AN222"/>
    <mergeCell ref="AO222:AR222"/>
    <mergeCell ref="AS222:AW222"/>
    <mergeCell ref="AX222:BA222"/>
    <mergeCell ref="AO221:AR221"/>
    <mergeCell ref="AS221:AW221"/>
    <mergeCell ref="AX221:BA221"/>
    <mergeCell ref="BB221:BF221"/>
    <mergeCell ref="BG221:BJ221"/>
    <mergeCell ref="BK221:BO221"/>
    <mergeCell ref="BB220:BF220"/>
    <mergeCell ref="BG220:BJ220"/>
    <mergeCell ref="BK220:BO220"/>
    <mergeCell ref="BP220:BS220"/>
    <mergeCell ref="A221:M221"/>
    <mergeCell ref="N221:U221"/>
    <mergeCell ref="V221:Z221"/>
    <mergeCell ref="AA221:AE221"/>
    <mergeCell ref="AF221:AI221"/>
    <mergeCell ref="AJ221:AN221"/>
    <mergeCell ref="BP219:BS219"/>
    <mergeCell ref="A220:M220"/>
    <mergeCell ref="N220:U220"/>
    <mergeCell ref="V220:Z220"/>
    <mergeCell ref="AA220:AE220"/>
    <mergeCell ref="AF220:AI220"/>
    <mergeCell ref="AJ220:AN220"/>
    <mergeCell ref="AO220:AR220"/>
    <mergeCell ref="AS220:AW220"/>
    <mergeCell ref="AX220:BA220"/>
    <mergeCell ref="AO219:AR219"/>
    <mergeCell ref="AS219:AW219"/>
    <mergeCell ref="AX219:BA219"/>
    <mergeCell ref="BB219:BF219"/>
    <mergeCell ref="BG219:BJ219"/>
    <mergeCell ref="BK219:BO219"/>
    <mergeCell ref="BB218:BF218"/>
    <mergeCell ref="BG218:BJ218"/>
    <mergeCell ref="BK218:BO218"/>
    <mergeCell ref="BP218:BS218"/>
    <mergeCell ref="A219:M219"/>
    <mergeCell ref="N219:U219"/>
    <mergeCell ref="V219:Z219"/>
    <mergeCell ref="AA219:AE219"/>
    <mergeCell ref="AF219:AI219"/>
    <mergeCell ref="AJ219:AN219"/>
    <mergeCell ref="BP217:BS217"/>
    <mergeCell ref="A218:M218"/>
    <mergeCell ref="N218:U218"/>
    <mergeCell ref="V218:Z218"/>
    <mergeCell ref="AA218:AE218"/>
    <mergeCell ref="AF218:AI218"/>
    <mergeCell ref="AJ218:AN218"/>
    <mergeCell ref="AO218:AR218"/>
    <mergeCell ref="AS218:AW218"/>
    <mergeCell ref="AX218:BA218"/>
    <mergeCell ref="AO217:AR217"/>
    <mergeCell ref="AS217:AW217"/>
    <mergeCell ref="AX217:BA217"/>
    <mergeCell ref="BB217:BF217"/>
    <mergeCell ref="BG217:BJ217"/>
    <mergeCell ref="BK217:BO217"/>
    <mergeCell ref="BB216:BF216"/>
    <mergeCell ref="BG216:BJ216"/>
    <mergeCell ref="BK216:BO216"/>
    <mergeCell ref="BP216:BS216"/>
    <mergeCell ref="A217:M217"/>
    <mergeCell ref="N217:U217"/>
    <mergeCell ref="V217:Z217"/>
    <mergeCell ref="AA217:AE217"/>
    <mergeCell ref="AF217:AI217"/>
    <mergeCell ref="AJ217:AN217"/>
    <mergeCell ref="BP215:BS215"/>
    <mergeCell ref="A216:M216"/>
    <mergeCell ref="N216:U216"/>
    <mergeCell ref="V216:Z216"/>
    <mergeCell ref="AA216:AE216"/>
    <mergeCell ref="AF216:AI216"/>
    <mergeCell ref="AJ216:AN216"/>
    <mergeCell ref="AO216:AR216"/>
    <mergeCell ref="AS216:AW216"/>
    <mergeCell ref="AX216:BA216"/>
    <mergeCell ref="AO215:AR215"/>
    <mergeCell ref="AS215:AW215"/>
    <mergeCell ref="AX215:BA215"/>
    <mergeCell ref="BB215:BF215"/>
    <mergeCell ref="BG215:BJ215"/>
    <mergeCell ref="BK215:BO215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AJ215:AN215"/>
    <mergeCell ref="BP213:BS213"/>
    <mergeCell ref="A214:M214"/>
    <mergeCell ref="N214:U214"/>
    <mergeCell ref="V214:Z214"/>
    <mergeCell ref="AA214:AE214"/>
    <mergeCell ref="AF214:AI214"/>
    <mergeCell ref="AJ214:AN214"/>
    <mergeCell ref="AO214:AR214"/>
    <mergeCell ref="AS214:AW214"/>
    <mergeCell ref="AX214:BA214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X212:BA212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BP209:BS209"/>
    <mergeCell ref="A210:M210"/>
    <mergeCell ref="N210:U210"/>
    <mergeCell ref="V210:Z210"/>
    <mergeCell ref="AA210:AE210"/>
    <mergeCell ref="AF210:AI210"/>
    <mergeCell ref="AJ210:AN210"/>
    <mergeCell ref="AO210:AR210"/>
    <mergeCell ref="AS210:AW210"/>
    <mergeCell ref="AX210:BA210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X208:BA208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BP205:BS205"/>
    <mergeCell ref="A206:M206"/>
    <mergeCell ref="N206:U206"/>
    <mergeCell ref="V206:Z206"/>
    <mergeCell ref="AA206:AE206"/>
    <mergeCell ref="AF206:AI206"/>
    <mergeCell ref="AJ206:AN206"/>
    <mergeCell ref="AO206:AR206"/>
    <mergeCell ref="AS206:AW206"/>
    <mergeCell ref="AX206:BA206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BP203:BS203"/>
    <mergeCell ref="A204:M204"/>
    <mergeCell ref="N204:U204"/>
    <mergeCell ref="V204:Z204"/>
    <mergeCell ref="AA204:AE204"/>
    <mergeCell ref="AF204:AI204"/>
    <mergeCell ref="AJ204:AN204"/>
    <mergeCell ref="AO204:AR204"/>
    <mergeCell ref="AS204:AW204"/>
    <mergeCell ref="AX204:BA204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BP201:BS201"/>
    <mergeCell ref="A202:M202"/>
    <mergeCell ref="N202:U202"/>
    <mergeCell ref="V202:Z202"/>
    <mergeCell ref="AA202:AE202"/>
    <mergeCell ref="AF202:AI202"/>
    <mergeCell ref="AJ202:AN202"/>
    <mergeCell ref="AO202:AR202"/>
    <mergeCell ref="AS202:AW202"/>
    <mergeCell ref="AX202:BA202"/>
    <mergeCell ref="AO201:AR201"/>
    <mergeCell ref="AS201:AW201"/>
    <mergeCell ref="AX201:BA201"/>
    <mergeCell ref="BB201:BF201"/>
    <mergeCell ref="BG201:BJ201"/>
    <mergeCell ref="BK201:BO201"/>
    <mergeCell ref="A201:M201"/>
    <mergeCell ref="N201:U201"/>
    <mergeCell ref="V201:Z201"/>
    <mergeCell ref="AA201:AE201"/>
    <mergeCell ref="AF201:AI201"/>
    <mergeCell ref="AJ201:AN201"/>
    <mergeCell ref="AS200:AW200"/>
    <mergeCell ref="AX200:BA200"/>
    <mergeCell ref="BB200:BF200"/>
    <mergeCell ref="BG200:BJ200"/>
    <mergeCell ref="BK200:BO200"/>
    <mergeCell ref="BP200:BS200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O200:AR200"/>
    <mergeCell ref="AF199:AI199"/>
    <mergeCell ref="AJ199:AN199"/>
    <mergeCell ref="AO199:AR199"/>
    <mergeCell ref="AS199:AW199"/>
    <mergeCell ref="AX199:BA199"/>
    <mergeCell ref="BB199:BF199"/>
    <mergeCell ref="AX171:AZ171"/>
    <mergeCell ref="BA171:BC171"/>
    <mergeCell ref="BD171:BF171"/>
    <mergeCell ref="BG171:BI171"/>
    <mergeCell ref="BJ171:BL171"/>
    <mergeCell ref="A171:C171"/>
    <mergeCell ref="D171:V171"/>
    <mergeCell ref="W171:Y171"/>
    <mergeCell ref="Z171:AB171"/>
    <mergeCell ref="AC171:AE171"/>
    <mergeCell ref="AF171:AH171"/>
    <mergeCell ref="AI171:AK171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D161:BH161"/>
    <mergeCell ref="BE152:BI152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V139:AE139"/>
    <mergeCell ref="AF139:AJ139"/>
    <mergeCell ref="AK139:AO139"/>
    <mergeCell ref="AP139:AT139"/>
    <mergeCell ref="AU139:AY139"/>
    <mergeCell ref="AZ139:BD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D106:BH106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Z105:AD105"/>
    <mergeCell ref="AE105:AI105"/>
    <mergeCell ref="AJ105:AN105"/>
    <mergeCell ref="AO105:AS105"/>
    <mergeCell ref="AT105:AX105"/>
    <mergeCell ref="AY105:BC105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L95:BP95"/>
    <mergeCell ref="BQ95:BT95"/>
    <mergeCell ref="BU95:BY95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E73:W73"/>
    <mergeCell ref="X73:AB73"/>
    <mergeCell ref="AC73:AG73"/>
    <mergeCell ref="AH73:AL73"/>
    <mergeCell ref="AM73:AQ73"/>
    <mergeCell ref="AR73:AV73"/>
    <mergeCell ref="A72:D72"/>
    <mergeCell ref="E72:W72"/>
    <mergeCell ref="X72:AB72"/>
    <mergeCell ref="AC72:AG72"/>
    <mergeCell ref="AH72:AL72"/>
    <mergeCell ref="AM72:AQ72"/>
    <mergeCell ref="AR72:AV72"/>
    <mergeCell ref="BU55:BY55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7:AA317"/>
    <mergeCell ref="AH317:AP317"/>
    <mergeCell ref="AU317:BF317"/>
    <mergeCell ref="AH318:AP318"/>
    <mergeCell ref="AU318:BF318"/>
    <mergeCell ref="A31:D31"/>
    <mergeCell ref="E31:T31"/>
    <mergeCell ref="U31:Y31"/>
    <mergeCell ref="Z31:AD31"/>
    <mergeCell ref="AE31:AH31"/>
    <mergeCell ref="A310:BL310"/>
    <mergeCell ref="A314:AA314"/>
    <mergeCell ref="AH314:AP314"/>
    <mergeCell ref="AU314:BF314"/>
    <mergeCell ref="AH315:AP315"/>
    <mergeCell ref="AU315:BF315"/>
    <mergeCell ref="AW302:BD302"/>
    <mergeCell ref="BE302:BL302"/>
    <mergeCell ref="A304:BL304"/>
    <mergeCell ref="A305:BL305"/>
    <mergeCell ref="A308:BL308"/>
    <mergeCell ref="A309:BL309"/>
    <mergeCell ref="AQ301:AV301"/>
    <mergeCell ref="AW301:BD301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301:F301"/>
    <mergeCell ref="G301:S301"/>
    <mergeCell ref="T301:Y301"/>
    <mergeCell ref="Z301:AD301"/>
    <mergeCell ref="AE301:AJ301"/>
    <mergeCell ref="AK301:AP301"/>
    <mergeCell ref="BE298:BL299"/>
    <mergeCell ref="A300:F300"/>
    <mergeCell ref="G300:S300"/>
    <mergeCell ref="T300:Y300"/>
    <mergeCell ref="Z300:AD300"/>
    <mergeCell ref="AE300:AJ300"/>
    <mergeCell ref="AK300:AP300"/>
    <mergeCell ref="AQ300:AV300"/>
    <mergeCell ref="AW300:BD300"/>
    <mergeCell ref="BE300:BL300"/>
    <mergeCell ref="A296:BL296"/>
    <mergeCell ref="A297:BL297"/>
    <mergeCell ref="A298:F299"/>
    <mergeCell ref="G298:S299"/>
    <mergeCell ref="T298:Y299"/>
    <mergeCell ref="Z298:AD299"/>
    <mergeCell ref="AE298:AJ299"/>
    <mergeCell ref="AK298:AP299"/>
    <mergeCell ref="AQ298:AV299"/>
    <mergeCell ref="AW298:BD299"/>
    <mergeCell ref="AJ294:AN294"/>
    <mergeCell ref="AO294:AS294"/>
    <mergeCell ref="AT294:AW294"/>
    <mergeCell ref="AX294:BB294"/>
    <mergeCell ref="BC294:BG294"/>
    <mergeCell ref="BH294:BL294"/>
    <mergeCell ref="A294:F294"/>
    <mergeCell ref="G294:P294"/>
    <mergeCell ref="Q294:U294"/>
    <mergeCell ref="V294:Y294"/>
    <mergeCell ref="Z294:AD294"/>
    <mergeCell ref="AE294:AI294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T290:AW291"/>
    <mergeCell ref="AX290:BG290"/>
    <mergeCell ref="BH290:BL291"/>
    <mergeCell ref="Z291:AD291"/>
    <mergeCell ref="AE291:AI291"/>
    <mergeCell ref="AX291:BB291"/>
    <mergeCell ref="BC291:BG291"/>
    <mergeCell ref="A288:BL288"/>
    <mergeCell ref="A289:F291"/>
    <mergeCell ref="G289:P291"/>
    <mergeCell ref="Q289:AN289"/>
    <mergeCell ref="AO289:BL289"/>
    <mergeCell ref="Q290:U291"/>
    <mergeCell ref="V290:Y291"/>
    <mergeCell ref="Z290:AI290"/>
    <mergeCell ref="AJ290:AN291"/>
    <mergeCell ref="AO290:AS291"/>
    <mergeCell ref="AK285:AP285"/>
    <mergeCell ref="AQ285:AV285"/>
    <mergeCell ref="AW285:BA285"/>
    <mergeCell ref="BB285:BF285"/>
    <mergeCell ref="BG285:BL285"/>
    <mergeCell ref="A287:BL287"/>
    <mergeCell ref="AK284:AP284"/>
    <mergeCell ref="AQ284:AV284"/>
    <mergeCell ref="AW284:BA284"/>
    <mergeCell ref="BB284:BF284"/>
    <mergeCell ref="BG284:BL284"/>
    <mergeCell ref="A285:F285"/>
    <mergeCell ref="G285:S285"/>
    <mergeCell ref="T285:Y285"/>
    <mergeCell ref="Z285:AD285"/>
    <mergeCell ref="AE285:AJ285"/>
    <mergeCell ref="AK283:AP283"/>
    <mergeCell ref="AQ283:AV283"/>
    <mergeCell ref="AW283:BA283"/>
    <mergeCell ref="BB283:BF283"/>
    <mergeCell ref="BG283:BL283"/>
    <mergeCell ref="A284:F284"/>
    <mergeCell ref="G284:S284"/>
    <mergeCell ref="T284:Y284"/>
    <mergeCell ref="Z284:AD284"/>
    <mergeCell ref="AE284:AJ284"/>
    <mergeCell ref="AQ281:AV282"/>
    <mergeCell ref="AW281:BF281"/>
    <mergeCell ref="BG281:BL282"/>
    <mergeCell ref="AW282:BA282"/>
    <mergeCell ref="BB282:BF282"/>
    <mergeCell ref="A283:F283"/>
    <mergeCell ref="G283:S283"/>
    <mergeCell ref="T283:Y283"/>
    <mergeCell ref="Z283:AD283"/>
    <mergeCell ref="AE283:AJ283"/>
    <mergeCell ref="A281:F282"/>
    <mergeCell ref="G281:S282"/>
    <mergeCell ref="T281:Y282"/>
    <mergeCell ref="Z281:AD282"/>
    <mergeCell ref="AE281:AJ282"/>
    <mergeCell ref="AK281:AP282"/>
    <mergeCell ref="BP198:BS198"/>
    <mergeCell ref="A274:BL274"/>
    <mergeCell ref="A275:BL275"/>
    <mergeCell ref="A278:BL278"/>
    <mergeCell ref="A279:BL279"/>
    <mergeCell ref="A280:BL280"/>
    <mergeCell ref="A199:M199"/>
    <mergeCell ref="N199:U199"/>
    <mergeCell ref="V199:Z199"/>
    <mergeCell ref="AA199:AE199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BP196:BS196"/>
    <mergeCell ref="A197:M197"/>
    <mergeCell ref="N197:U197"/>
    <mergeCell ref="V197:Z197"/>
    <mergeCell ref="AA197:AE197"/>
    <mergeCell ref="AF197:AI197"/>
    <mergeCell ref="AJ197:AN197"/>
    <mergeCell ref="AO197:AR197"/>
    <mergeCell ref="AS197:AW197"/>
    <mergeCell ref="AX197:BA197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A195:AE195"/>
    <mergeCell ref="AF195:AI195"/>
    <mergeCell ref="AJ195:AN195"/>
    <mergeCell ref="AO195:AR195"/>
    <mergeCell ref="AS195:AW195"/>
    <mergeCell ref="AX195:BA195"/>
    <mergeCell ref="A192:BL192"/>
    <mergeCell ref="A193:BM193"/>
    <mergeCell ref="A194:M195"/>
    <mergeCell ref="N194:U195"/>
    <mergeCell ref="V194:Z195"/>
    <mergeCell ref="AA194:AI194"/>
    <mergeCell ref="AJ194:AR194"/>
    <mergeCell ref="AS194:BA194"/>
    <mergeCell ref="BB194:BJ194"/>
    <mergeCell ref="BK194:BS194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3:BL183"/>
    <mergeCell ref="A184:BD184"/>
    <mergeCell ref="A185:F186"/>
    <mergeCell ref="G185:S186"/>
    <mergeCell ref="T185:Z186"/>
    <mergeCell ref="AA185:AO185"/>
    <mergeCell ref="AP185:BD185"/>
    <mergeCell ref="AA186:AE186"/>
    <mergeCell ref="AF186:AJ186"/>
    <mergeCell ref="AK186:AO186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70:BC170"/>
    <mergeCell ref="BD170:BF170"/>
    <mergeCell ref="BG170:BI170"/>
    <mergeCell ref="BJ170:BL170"/>
    <mergeCell ref="A174:BL174"/>
    <mergeCell ref="A175:BS175"/>
    <mergeCell ref="AL171:AN171"/>
    <mergeCell ref="AO171:AQ171"/>
    <mergeCell ref="AR171:AT171"/>
    <mergeCell ref="AU171:AW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165:C167"/>
    <mergeCell ref="D165:V167"/>
    <mergeCell ref="W165:AH165"/>
    <mergeCell ref="AI165:AT165"/>
    <mergeCell ref="AU165:AZ165"/>
    <mergeCell ref="BA165:BF165"/>
    <mergeCell ref="AT160:AX160"/>
    <mergeCell ref="AY160:BC160"/>
    <mergeCell ref="BD160:BH160"/>
    <mergeCell ref="BI160:BM160"/>
    <mergeCell ref="BN160:BR160"/>
    <mergeCell ref="A164:BL164"/>
    <mergeCell ref="BI161:BM161"/>
    <mergeCell ref="BN161:BR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7:AT137"/>
    <mergeCell ref="AU137:AY137"/>
    <mergeCell ref="AZ137:BD137"/>
    <mergeCell ref="BE137:BI137"/>
    <mergeCell ref="A154:BL154"/>
    <mergeCell ref="A155:BR155"/>
    <mergeCell ref="BE138:BI138"/>
    <mergeCell ref="A139:C139"/>
    <mergeCell ref="D139:P139"/>
    <mergeCell ref="Q139:U139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BT115:BX115"/>
    <mergeCell ref="A132:BL132"/>
    <mergeCell ref="A133:C134"/>
    <mergeCell ref="D133:P134"/>
    <mergeCell ref="Q133:U134"/>
    <mergeCell ref="V133:AE134"/>
    <mergeCell ref="AF133:AT133"/>
    <mergeCell ref="AU133:BI133"/>
    <mergeCell ref="AF134:AJ134"/>
    <mergeCell ref="AK134:AO134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3:AS103"/>
    <mergeCell ref="AT103:AX103"/>
    <mergeCell ref="AY103:BC103"/>
    <mergeCell ref="BD103:BH103"/>
    <mergeCell ref="A109:BL109"/>
    <mergeCell ref="A110:BL110"/>
    <mergeCell ref="BD104:BH104"/>
    <mergeCell ref="A105:C105"/>
    <mergeCell ref="D105:T105"/>
    <mergeCell ref="U105:Y105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2:BT92"/>
    <mergeCell ref="BU92:BY92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1:AV71"/>
    <mergeCell ref="AW71:BA71"/>
    <mergeCell ref="BB71:BF71"/>
    <mergeCell ref="BG71:BK71"/>
    <mergeCell ref="A76:BL76"/>
    <mergeCell ref="A77:BK77"/>
    <mergeCell ref="AW72:BA72"/>
    <mergeCell ref="BB72:BF72"/>
    <mergeCell ref="BG72:BK72"/>
    <mergeCell ref="A73:D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2:BY52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70 A103">
    <cfRule type="cellIs" dxfId="70" priority="75" stopIfTrue="1" operator="equal">
      <formula>A91</formula>
    </cfRule>
  </conditionalFormatting>
  <conditionalFormatting sqref="A115:C115 A137:C137">
    <cfRule type="cellIs" dxfId="69" priority="76" stopIfTrue="1" operator="equal">
      <formula>A114</formula>
    </cfRule>
    <cfRule type="cellIs" dxfId="68" priority="77" stopIfTrue="1" operator="equal">
      <formula>0</formula>
    </cfRule>
  </conditionalFormatting>
  <conditionalFormatting sqref="A93">
    <cfRule type="cellIs" dxfId="67" priority="74" stopIfTrue="1" operator="equal">
      <formula>A92</formula>
    </cfRule>
  </conditionalFormatting>
  <conditionalFormatting sqref="A94">
    <cfRule type="cellIs" dxfId="66" priority="73" stopIfTrue="1" operator="equal">
      <formula>A93</formula>
    </cfRule>
  </conditionalFormatting>
  <conditionalFormatting sqref="A95">
    <cfRule type="cellIs" dxfId="65" priority="72" stopIfTrue="1" operator="equal">
      <formula>A94</formula>
    </cfRule>
  </conditionalFormatting>
  <conditionalFormatting sqref="A107">
    <cfRule type="cellIs" dxfId="64" priority="79" stopIfTrue="1" operator="equal">
      <formula>A103</formula>
    </cfRule>
  </conditionalFormatting>
  <conditionalFormatting sqref="A104">
    <cfRule type="cellIs" dxfId="63" priority="70" stopIfTrue="1" operator="equal">
      <formula>A103</formula>
    </cfRule>
  </conditionalFormatting>
  <conditionalFormatting sqref="A105">
    <cfRule type="cellIs" dxfId="62" priority="69" stopIfTrue="1" operator="equal">
      <formula>A104</formula>
    </cfRule>
  </conditionalFormatting>
  <conditionalFormatting sqref="A106">
    <cfRule type="cellIs" dxfId="61" priority="68" stopIfTrue="1" operator="equal">
      <formula>A105</formula>
    </cfRule>
  </conditionalFormatting>
  <conditionalFormatting sqref="A171">
    <cfRule type="cellIs" dxfId="60" priority="2" stopIfTrue="1" operator="equal">
      <formula>A170</formula>
    </cfRule>
  </conditionalFormatting>
  <conditionalFormatting sqref="A116:C116">
    <cfRule type="cellIs" dxfId="59" priority="65" stopIfTrue="1" operator="equal">
      <formula>A115</formula>
    </cfRule>
    <cfRule type="cellIs" dxfId="58" priority="66" stopIfTrue="1" operator="equal">
      <formula>0</formula>
    </cfRule>
  </conditionalFormatting>
  <conditionalFormatting sqref="A117:C117">
    <cfRule type="cellIs" dxfId="57" priority="63" stopIfTrue="1" operator="equal">
      <formula>A116</formula>
    </cfRule>
    <cfRule type="cellIs" dxfId="56" priority="64" stopIfTrue="1" operator="equal">
      <formula>0</formula>
    </cfRule>
  </conditionalFormatting>
  <conditionalFormatting sqref="A118:C118">
    <cfRule type="cellIs" dxfId="55" priority="61" stopIfTrue="1" operator="equal">
      <formula>A117</formula>
    </cfRule>
    <cfRule type="cellIs" dxfId="54" priority="62" stopIfTrue="1" operator="equal">
      <formula>0</formula>
    </cfRule>
  </conditionalFormatting>
  <conditionalFormatting sqref="A119:C119">
    <cfRule type="cellIs" dxfId="53" priority="59" stopIfTrue="1" operator="equal">
      <formula>A118</formula>
    </cfRule>
    <cfRule type="cellIs" dxfId="52" priority="60" stopIfTrue="1" operator="equal">
      <formula>0</formula>
    </cfRule>
  </conditionalFormatting>
  <conditionalFormatting sqref="A120:C120">
    <cfRule type="cellIs" dxfId="51" priority="57" stopIfTrue="1" operator="equal">
      <formula>A119</formula>
    </cfRule>
    <cfRule type="cellIs" dxfId="50" priority="58" stopIfTrue="1" operator="equal">
      <formula>0</formula>
    </cfRule>
  </conditionalFormatting>
  <conditionalFormatting sqref="A121:C121">
    <cfRule type="cellIs" dxfId="49" priority="55" stopIfTrue="1" operator="equal">
      <formula>A120</formula>
    </cfRule>
    <cfRule type="cellIs" dxfId="48" priority="56" stopIfTrue="1" operator="equal">
      <formula>0</formula>
    </cfRule>
  </conditionalFormatting>
  <conditionalFormatting sqref="A122:C122">
    <cfRule type="cellIs" dxfId="47" priority="53" stopIfTrue="1" operator="equal">
      <formula>A121</formula>
    </cfRule>
    <cfRule type="cellIs" dxfId="46" priority="54" stopIfTrue="1" operator="equal">
      <formula>0</formula>
    </cfRule>
  </conditionalFormatting>
  <conditionalFormatting sqref="A123:C123">
    <cfRule type="cellIs" dxfId="45" priority="51" stopIfTrue="1" operator="equal">
      <formula>A122</formula>
    </cfRule>
    <cfRule type="cellIs" dxfId="44" priority="52" stopIfTrue="1" operator="equal">
      <formula>0</formula>
    </cfRule>
  </conditionalFormatting>
  <conditionalFormatting sqref="A124:C124">
    <cfRule type="cellIs" dxfId="43" priority="49" stopIfTrue="1" operator="equal">
      <formula>A123</formula>
    </cfRule>
    <cfRule type="cellIs" dxfId="42" priority="50" stopIfTrue="1" operator="equal">
      <formula>0</formula>
    </cfRule>
  </conditionalFormatting>
  <conditionalFormatting sqref="A125:C125">
    <cfRule type="cellIs" dxfId="41" priority="47" stopIfTrue="1" operator="equal">
      <formula>A124</formula>
    </cfRule>
    <cfRule type="cellIs" dxfId="40" priority="48" stopIfTrue="1" operator="equal">
      <formula>0</formula>
    </cfRule>
  </conditionalFormatting>
  <conditionalFormatting sqref="A126:C126">
    <cfRule type="cellIs" dxfId="39" priority="45" stopIfTrue="1" operator="equal">
      <formula>A125</formula>
    </cfRule>
    <cfRule type="cellIs" dxfId="38" priority="46" stopIfTrue="1" operator="equal">
      <formula>0</formula>
    </cfRule>
  </conditionalFormatting>
  <conditionalFormatting sqref="A127:C127">
    <cfRule type="cellIs" dxfId="37" priority="43" stopIfTrue="1" operator="equal">
      <formula>A126</formula>
    </cfRule>
    <cfRule type="cellIs" dxfId="36" priority="44" stopIfTrue="1" operator="equal">
      <formula>0</formula>
    </cfRule>
  </conditionalFormatting>
  <conditionalFormatting sqref="A128:C128">
    <cfRule type="cellIs" dxfId="35" priority="41" stopIfTrue="1" operator="equal">
      <formula>A127</formula>
    </cfRule>
    <cfRule type="cellIs" dxfId="34" priority="42" stopIfTrue="1" operator="equal">
      <formula>0</formula>
    </cfRule>
  </conditionalFormatting>
  <conditionalFormatting sqref="A129:C129">
    <cfRule type="cellIs" dxfId="33" priority="39" stopIfTrue="1" operator="equal">
      <formula>A128</formula>
    </cfRule>
    <cfRule type="cellIs" dxfId="32" priority="40" stopIfTrue="1" operator="equal">
      <formula>0</formula>
    </cfRule>
  </conditionalFormatting>
  <conditionalFormatting sqref="A130:C130">
    <cfRule type="cellIs" dxfId="31" priority="37" stopIfTrue="1" operator="equal">
      <formula>A129</formula>
    </cfRule>
    <cfRule type="cellIs" dxfId="30" priority="38" stopIfTrue="1" operator="equal">
      <formula>0</formula>
    </cfRule>
  </conditionalFormatting>
  <conditionalFormatting sqref="A138:C138">
    <cfRule type="cellIs" dxfId="29" priority="33" stopIfTrue="1" operator="equal">
      <formula>A137</formula>
    </cfRule>
    <cfRule type="cellIs" dxfId="28" priority="34" stopIfTrue="1" operator="equal">
      <formula>0</formula>
    </cfRule>
  </conditionalFormatting>
  <conditionalFormatting sqref="A139:C139">
    <cfRule type="cellIs" dxfId="27" priority="31" stopIfTrue="1" operator="equal">
      <formula>A138</formula>
    </cfRule>
    <cfRule type="cellIs" dxfId="26" priority="32" stopIfTrue="1" operator="equal">
      <formula>0</formula>
    </cfRule>
  </conditionalFormatting>
  <conditionalFormatting sqref="A140:C140">
    <cfRule type="cellIs" dxfId="25" priority="29" stopIfTrue="1" operator="equal">
      <formula>A139</formula>
    </cfRule>
    <cfRule type="cellIs" dxfId="24" priority="30" stopIfTrue="1" operator="equal">
      <formula>0</formula>
    </cfRule>
  </conditionalFormatting>
  <conditionalFormatting sqref="A141:C141">
    <cfRule type="cellIs" dxfId="23" priority="27" stopIfTrue="1" operator="equal">
      <formula>A140</formula>
    </cfRule>
    <cfRule type="cellIs" dxfId="22" priority="28" stopIfTrue="1" operator="equal">
      <formula>0</formula>
    </cfRule>
  </conditionalFormatting>
  <conditionalFormatting sqref="A142:C142">
    <cfRule type="cellIs" dxfId="21" priority="25" stopIfTrue="1" operator="equal">
      <formula>A141</formula>
    </cfRule>
    <cfRule type="cellIs" dxfId="20" priority="26" stopIfTrue="1" operator="equal">
      <formula>0</formula>
    </cfRule>
  </conditionalFormatting>
  <conditionalFormatting sqref="A143:C143">
    <cfRule type="cellIs" dxfId="19" priority="23" stopIfTrue="1" operator="equal">
      <formula>A142</formula>
    </cfRule>
    <cfRule type="cellIs" dxfId="18" priority="24" stopIfTrue="1" operator="equal">
      <formula>0</formula>
    </cfRule>
  </conditionalFormatting>
  <conditionalFormatting sqref="A144:C144">
    <cfRule type="cellIs" dxfId="17" priority="21" stopIfTrue="1" operator="equal">
      <formula>A143</formula>
    </cfRule>
    <cfRule type="cellIs" dxfId="16" priority="22" stopIfTrue="1" operator="equal">
      <formula>0</formula>
    </cfRule>
  </conditionalFormatting>
  <conditionalFormatting sqref="A145:C145">
    <cfRule type="cellIs" dxfId="15" priority="19" stopIfTrue="1" operator="equal">
      <formula>A144</formula>
    </cfRule>
    <cfRule type="cellIs" dxfId="14" priority="20" stopIfTrue="1" operator="equal">
      <formula>0</formula>
    </cfRule>
  </conditionalFormatting>
  <conditionalFormatting sqref="A146:C146">
    <cfRule type="cellIs" dxfId="13" priority="17" stopIfTrue="1" operator="equal">
      <formula>A145</formula>
    </cfRule>
    <cfRule type="cellIs" dxfId="12" priority="18" stopIfTrue="1" operator="equal">
      <formula>0</formula>
    </cfRule>
  </conditionalFormatting>
  <conditionalFormatting sqref="A147:C147">
    <cfRule type="cellIs" dxfId="11" priority="15" stopIfTrue="1" operator="equal">
      <formula>A146</formula>
    </cfRule>
    <cfRule type="cellIs" dxfId="10" priority="16" stopIfTrue="1" operator="equal">
      <formula>0</formula>
    </cfRule>
  </conditionalFormatting>
  <conditionalFormatting sqref="A148:C148">
    <cfRule type="cellIs" dxfId="9" priority="13" stopIfTrue="1" operator="equal">
      <formula>A147</formula>
    </cfRule>
    <cfRule type="cellIs" dxfId="8" priority="14" stopIfTrue="1" operator="equal">
      <formula>0</formula>
    </cfRule>
  </conditionalFormatting>
  <conditionalFormatting sqref="A149:C149">
    <cfRule type="cellIs" dxfId="7" priority="11" stopIfTrue="1" operator="equal">
      <formula>A148</formula>
    </cfRule>
    <cfRule type="cellIs" dxfId="6" priority="12" stopIfTrue="1" operator="equal">
      <formula>0</formula>
    </cfRule>
  </conditionalFormatting>
  <conditionalFormatting sqref="A150:C150">
    <cfRule type="cellIs" dxfId="5" priority="9" stopIfTrue="1" operator="equal">
      <formula>A149</formula>
    </cfRule>
    <cfRule type="cellIs" dxfId="4" priority="10" stopIfTrue="1" operator="equal">
      <formula>0</formula>
    </cfRule>
  </conditionalFormatting>
  <conditionalFormatting sqref="A151:C151">
    <cfRule type="cellIs" dxfId="3" priority="7" stopIfTrue="1" operator="equal">
      <formula>A150</formula>
    </cfRule>
    <cfRule type="cellIs" dxfId="2" priority="8" stopIfTrue="1" operator="equal">
      <formula>0</formula>
    </cfRule>
  </conditionalFormatting>
  <conditionalFormatting sqref="A152:C152">
    <cfRule type="cellIs" dxfId="1" priority="5" stopIfTrue="1" operator="equal">
      <formula>A151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КПК1517321</vt:lpstr>
      <vt:lpstr>'Додаток2 КПК1517321'!Область_печати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2022-01-24T11:18:43Z</dcterms:modified>
</cp:coreProperties>
</file>