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АСПОРТ\ПАСПОРТ_2022\"/>
    </mc:Choice>
  </mc:AlternateContent>
  <xr:revisionPtr revIDLastSave="0" documentId="13_ncr:1_{EBB98518-DC3D-4473-BF84-A5777F0ABB03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КПК3110180" sheetId="4" r:id="rId1"/>
  </sheets>
  <definedNames>
    <definedName name="_xlnm.Print_Area" localSheetId="0">КПК3110180!$A$1:$BM$89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3" i="4" l="1"/>
  <c r="BE73" i="4" s="1"/>
  <c r="BE65" i="4"/>
  <c r="AO72" i="4"/>
  <c r="BE72" i="4" s="1"/>
  <c r="BE64" i="4"/>
  <c r="BE63" i="4"/>
  <c r="BE69" i="4"/>
  <c r="BE68" i="4"/>
  <c r="AO75" i="4"/>
  <c r="BE75" i="4" s="1"/>
  <c r="BE67" i="4"/>
  <c r="AC47" i="4"/>
  <c r="AC48" i="4" s="1"/>
  <c r="AO71" i="4" s="1"/>
  <c r="BE71" i="4" s="1"/>
  <c r="AR56" i="4"/>
  <c r="U21" i="4" l="1"/>
  <c r="AK47" i="4"/>
  <c r="AK48" i="4" s="1"/>
  <c r="AS48" i="4" s="1"/>
  <c r="AS47" i="4" l="1"/>
</calcChain>
</file>

<file path=xl/sharedStrings.xml><?xml version="1.0" encoding="utf-8"?>
<sst xmlns="http://schemas.openxmlformats.org/spreadsheetml/2006/main" count="156" uniqueCount="108">
  <si>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</si>
  <si>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</si>
  <si>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</si>
  <si>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</si>
  <si>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</si>
  <si>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</si>
  <si>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</si>
  <si>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</si>
  <si>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</si>
  <si>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</si>
  <si>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</si>
  <si>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</si>
  <si>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</si>
  <si>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</si>
  <si>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</si>
  <si>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</si>
  <si>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</si>
  <si>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</si>
  <si>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</si>
  <si>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</si>
  <si>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</si>
  <si>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</si>
  <si>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</si>
  <si>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</si>
  <si>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</si>
  <si>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</si>
  <si>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</si>
  <si>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</si>
  <si>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</si>
  <si>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</si>
  <si>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</si>
  <si>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</si>
  <si>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</si>
  <si>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</si>
  <si>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</si>
  <si>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</si>
  <si>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</si>
  <si>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</si>
  <si>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</si>
  <si>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</si>
  <si>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</si>
  <si>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</si>
  <si>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</si>
  <si>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</si>
  <si>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</si>
  <si>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</si>
  <si>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</si>
  <si>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</si>
  <si>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</si>
  <si>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</si>
  <si>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</si>
  <si>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</si>
  <si>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</si>
  <si>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</si>
  <si>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</si>
  <si>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</si>
  <si>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</si>
  <si>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</si>
  <si>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</si>
  <si>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</si>
  <si>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</si>
  <si>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</si>
  <si>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</si>
  <si>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</si>
  <si>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</si>
  <si>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</si>
  <si>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загальна площа об`єктів комунальної власності, врахованих на балансі ФКМ</t>
  </si>
  <si>
    <t>кв. м.</t>
  </si>
  <si>
    <t>внутрішній облік</t>
  </si>
  <si>
    <t>продукту</t>
  </si>
  <si>
    <t>ефективності</t>
  </si>
  <si>
    <t>розрахунок</t>
  </si>
  <si>
    <t>якості</t>
  </si>
  <si>
    <t>відс.</t>
  </si>
  <si>
    <t>3100000</t>
  </si>
  <si>
    <t>Наказ</t>
  </si>
  <si>
    <t>Фонд комунального майна Сєвєродонецької міської військово-цивільної адміністрації  Сєвєродонецького району Луганської області</t>
  </si>
  <si>
    <t>Фінансове управління Сєвєродонецької міської військово-цивільної адміністрації Сєвєродонецького району Луганської області</t>
  </si>
  <si>
    <t>Начальник Фонду комунального майна</t>
  </si>
  <si>
    <t>начальник фінансового управління</t>
  </si>
  <si>
    <t>Олена СЕРДЮКОВА</t>
  </si>
  <si>
    <t>Марина БАГРІНЦЕВА</t>
  </si>
  <si>
    <t>25372814</t>
  </si>
  <si>
    <t>1252600000</t>
  </si>
  <si>
    <t>гривень</t>
  </si>
  <si>
    <t>Фонд комунального майна Сєвєродонецької міської вiйськово-цивiльної адмiнiстрацiї Сєвєродонецького району Луганської областi</t>
  </si>
  <si>
    <t>3110000</t>
  </si>
  <si>
    <t>Виконання повноважень в частині забезпечення належного технічного утримання та збереження комунального майна Сєвєродонецької міської територіальної громади</t>
  </si>
  <si>
    <t>Забезпечення належного технічного утримання та збереження комунального майна Сєвєродонецької міської територіальної громади</t>
  </si>
  <si>
    <t>площа нежитлових приміщень, що опалюється за рахунок коштів міського бюджету</t>
  </si>
  <si>
    <t>вартість ремонту об`єктів комунальної власності, врахованих на балансі Фонду</t>
  </si>
  <si>
    <t>грн.</t>
  </si>
  <si>
    <t>постачання теплової енергії до об`єктів комунальної власності, що опалюються за рахунок міського бюджету</t>
  </si>
  <si>
    <t>Гкал</t>
  </si>
  <si>
    <t>кількість об`єктів комунальної власності, врахованих на балансі Фонду, що підлягають ремонту</t>
  </si>
  <si>
    <t>середні витрати на утримання об`єктів комунальної власності, врахованих на балансі ФКМ на 1 кв.м.площі</t>
  </si>
  <si>
    <t>середні витрати теплової енергії на 1 кв.м. площі опалення</t>
  </si>
  <si>
    <t>середня вартість ремонту 1 об`єкту комунальної власності, врахованого на балансі Фонду</t>
  </si>
  <si>
    <t>Питома вага площі, що потребує витрат на опалення, до загальної площі об`єктів комунальної власності, врахованих на балансі ФКМ</t>
  </si>
  <si>
    <t>Питома вага освоєних коштіів на ремонт об`єктів комунальної власності в порівнянні з запланованими видатками</t>
  </si>
  <si>
    <t>3110180</t>
  </si>
  <si>
    <t>Інша діяльність у сфері державного управління</t>
  </si>
  <si>
    <t>0180</t>
  </si>
  <si>
    <t>0133</t>
  </si>
  <si>
    <t>кількість укладених договорів на утримання об`єктів комунальної власності, врахованих на балансі ФКМ</t>
  </si>
  <si>
    <t>бюджетної програми місцевого бюджету на 2022 рік</t>
  </si>
  <si>
    <t xml:space="preserve">- Конституція України_x000D_
- Бюджетний кодекс України від 08.07.2010 № 2456-VI_x000D_
- ЗУ "Про місцеве самоврядування в Україні" від 21.05.1997 № 280/97-ВР_x000D_
- ЗУ "Про військово-цивільну адміністрації" від 03.02.2015 № 141-VIII_x000D_
- Наказ Мінфіну України "Про деякі питання запровадження програмно-цільового методу складання та виконання місцевих бюджетів" від 26.08.2014 № 836_x000D_
- Розпорядження керівника Сєвєродонецької міської військово-цивільної адміністрації "Про бюджет Сєвєродонецької міської територіальної громади  на 2022 рік" від 24.12.2021                                           № 2698_x000D_
       </t>
  </si>
  <si>
    <t>02-АГ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</si>
</sst>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4" fontId="2" fillId="0" borderId="0" xfId="0" applyNumberFormat="1" applyFont="1"/>
    <xf numFmtId="0" fontId="18" fillId="2" borderId="0" xfId="0" applyFont="1" applyFill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0" xfId="0" quotePrefix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91"/>
  <sheetViews>
    <sheetView tabSelected="1" topLeftCell="A63" zoomScaleNormal="100" zoomScaleSheetLayoutView="100" workbookViewId="0">
      <selection activeCell="A88" sqref="A88:H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7" t="s">
        <v>35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O3" s="49" t="s">
        <v>75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51" t="s">
        <v>76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"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77" ht="12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61">
        <v>44574</v>
      </c>
      <c r="AP7" s="60"/>
      <c r="AQ7" s="60"/>
      <c r="AR7" s="60"/>
      <c r="AS7" s="60"/>
      <c r="AT7" s="60"/>
      <c r="AU7" s="60"/>
      <c r="AV7" s="8" t="s">
        <v>62</v>
      </c>
      <c r="AW7" s="62" t="s">
        <v>107</v>
      </c>
      <c r="AX7" s="60"/>
      <c r="AY7" s="60"/>
      <c r="AZ7" s="60"/>
      <c r="BA7" s="60"/>
      <c r="BB7" s="60"/>
      <c r="BC7" s="60"/>
      <c r="BD7" s="60"/>
      <c r="BE7" s="60"/>
      <c r="BF7" s="60"/>
      <c r="BG7" s="8"/>
      <c r="BH7" s="8"/>
      <c r="BI7" s="8"/>
      <c r="BJ7" s="8"/>
      <c r="BK7" s="8"/>
      <c r="BL7" s="8"/>
    </row>
    <row r="8" spans="1:77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ht="15.75" customHeight="1" x14ac:dyDescent="0.2">
      <c r="A9" s="63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77" ht="15.75" customHeight="1" x14ac:dyDescent="0.2">
      <c r="A10" s="63" t="s">
        <v>105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6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customFormat="1" ht="28.5" customHeight="1" x14ac:dyDescent="0.2">
      <c r="A12" s="12" t="s">
        <v>52</v>
      </c>
      <c r="B12" s="57" t="s">
        <v>74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3"/>
      <c r="N12" s="59" t="s">
        <v>76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4"/>
      <c r="AU12" s="57" t="s">
        <v>82</v>
      </c>
      <c r="AV12" s="58"/>
      <c r="AW12" s="58"/>
      <c r="AX12" s="58"/>
      <c r="AY12" s="58"/>
      <c r="AZ12" s="58"/>
      <c r="BA12" s="58"/>
      <c r="BB12" s="58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customFormat="1" ht="24" customHeight="1" x14ac:dyDescent="0.2">
      <c r="A13" s="15"/>
      <c r="B13" s="55" t="s">
        <v>55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5"/>
      <c r="N13" s="56" t="s">
        <v>61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15"/>
      <c r="AU13" s="55" t="s">
        <v>54</v>
      </c>
      <c r="AV13" s="55"/>
      <c r="AW13" s="55"/>
      <c r="AX13" s="55"/>
      <c r="AY13" s="55"/>
      <c r="AZ13" s="55"/>
      <c r="BA13" s="55"/>
      <c r="BB13" s="5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6.7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7"/>
      <c r="BG14" s="17"/>
      <c r="BH14" s="17"/>
      <c r="BI14" s="17"/>
      <c r="BJ14" s="17"/>
      <c r="BK14" s="17"/>
      <c r="BL14" s="17"/>
    </row>
    <row r="15" spans="1:77" customFormat="1" ht="28.5" customHeight="1" x14ac:dyDescent="0.2">
      <c r="A15" s="18" t="s">
        <v>4</v>
      </c>
      <c r="B15" s="57" t="s">
        <v>86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3"/>
      <c r="N15" s="59" t="s">
        <v>85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14"/>
      <c r="AU15" s="57" t="s">
        <v>82</v>
      </c>
      <c r="AV15" s="58"/>
      <c r="AW15" s="58"/>
      <c r="AX15" s="58"/>
      <c r="AY15" s="58"/>
      <c r="AZ15" s="58"/>
      <c r="BA15" s="58"/>
      <c r="BB15" s="58"/>
      <c r="BC15" s="19"/>
      <c r="BD15" s="19"/>
      <c r="BE15" s="19"/>
      <c r="BF15" s="19"/>
      <c r="BG15" s="19"/>
      <c r="BH15" s="19"/>
      <c r="BI15" s="19"/>
      <c r="BJ15" s="19"/>
      <c r="BK15" s="19"/>
      <c r="BL15" s="20"/>
      <c r="BM15" s="5"/>
      <c r="BN15" s="5"/>
      <c r="BO15" s="5"/>
      <c r="BP15" s="3"/>
      <c r="BQ15" s="3"/>
      <c r="BR15" s="3"/>
      <c r="BS15" s="3"/>
      <c r="BT15" s="3"/>
      <c r="BU15" s="3"/>
      <c r="BV15" s="3"/>
      <c r="BW15" s="3"/>
    </row>
    <row r="16" spans="1:77" customFormat="1" ht="24" customHeight="1" x14ac:dyDescent="0.2">
      <c r="A16" s="21"/>
      <c r="B16" s="55" t="s">
        <v>55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15"/>
      <c r="N16" s="56" t="s">
        <v>60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15"/>
      <c r="AU16" s="55" t="s">
        <v>54</v>
      </c>
      <c r="AV16" s="55"/>
      <c r="AW16" s="55"/>
      <c r="AX16" s="55"/>
      <c r="AY16" s="55"/>
      <c r="AZ16" s="55"/>
      <c r="BA16" s="55"/>
      <c r="BB16" s="55"/>
      <c r="BC16" s="22"/>
      <c r="BD16" s="22"/>
      <c r="BE16" s="22"/>
      <c r="BF16" s="22"/>
      <c r="BG16" s="22"/>
      <c r="BH16" s="22"/>
      <c r="BI16" s="22"/>
      <c r="BJ16" s="22"/>
      <c r="BK16" s="23"/>
      <c r="BL16" s="22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1:79" customFormat="1" ht="6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customFormat="1" ht="14.25" customHeight="1" x14ac:dyDescent="0.2">
      <c r="A18" s="12" t="s">
        <v>53</v>
      </c>
      <c r="B18" s="57" t="s">
        <v>100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6"/>
      <c r="N18" s="57" t="s">
        <v>102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19"/>
      <c r="AA18" s="57" t="s">
        <v>103</v>
      </c>
      <c r="AB18" s="58"/>
      <c r="AC18" s="58"/>
      <c r="AD18" s="58"/>
      <c r="AE18" s="58"/>
      <c r="AF18" s="58"/>
      <c r="AG18" s="58"/>
      <c r="AH18" s="58"/>
      <c r="AI18" s="58"/>
      <c r="AJ18" s="19"/>
      <c r="AK18" s="66" t="s">
        <v>101</v>
      </c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19"/>
      <c r="BE18" s="57" t="s">
        <v>83</v>
      </c>
      <c r="BF18" s="58"/>
      <c r="BG18" s="58"/>
      <c r="BH18" s="58"/>
      <c r="BI18" s="58"/>
      <c r="BJ18" s="58"/>
      <c r="BK18" s="58"/>
      <c r="BL18" s="58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customFormat="1" ht="25.5" customHeight="1" x14ac:dyDescent="0.2">
      <c r="A19" s="16"/>
      <c r="B19" s="55" t="s">
        <v>55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16"/>
      <c r="N19" s="55" t="s">
        <v>56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2"/>
      <c r="AA19" s="64" t="s">
        <v>57</v>
      </c>
      <c r="AB19" s="64"/>
      <c r="AC19" s="64"/>
      <c r="AD19" s="64"/>
      <c r="AE19" s="64"/>
      <c r="AF19" s="64"/>
      <c r="AG19" s="64"/>
      <c r="AH19" s="64"/>
      <c r="AI19" s="64"/>
      <c r="AJ19" s="22"/>
      <c r="AK19" s="65" t="s">
        <v>58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2"/>
      <c r="BE19" s="55" t="s">
        <v>59</v>
      </c>
      <c r="BF19" s="55"/>
      <c r="BG19" s="55"/>
      <c r="BH19" s="55"/>
      <c r="BI19" s="55"/>
      <c r="BJ19" s="55"/>
      <c r="BK19" s="55"/>
      <c r="BL19" s="55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6.7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19.5" customHeight="1" x14ac:dyDescent="0.2">
      <c r="A21" s="76" t="s">
        <v>49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>
        <f>AS21+I22</f>
        <v>2823150</v>
      </c>
      <c r="V21" s="77"/>
      <c r="W21" s="77"/>
      <c r="X21" s="77"/>
      <c r="Y21" s="77"/>
      <c r="Z21" s="77"/>
      <c r="AA21" s="77"/>
      <c r="AB21" s="77"/>
      <c r="AC21" s="77"/>
      <c r="AD21" s="77"/>
      <c r="AE21" s="78" t="s">
        <v>50</v>
      </c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7">
        <v>2823150</v>
      </c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0" t="s">
        <v>23</v>
      </c>
      <c r="BE21" s="70"/>
      <c r="BF21" s="70"/>
      <c r="BG21" s="70"/>
      <c r="BH21" s="70"/>
      <c r="BI21" s="70"/>
      <c r="BJ21" s="70"/>
      <c r="BK21" s="70"/>
      <c r="BL21" s="70"/>
    </row>
    <row r="22" spans="1:79" ht="19.5" customHeight="1" x14ac:dyDescent="0.2">
      <c r="A22" s="70" t="s">
        <v>22</v>
      </c>
      <c r="B22" s="70"/>
      <c r="C22" s="70"/>
      <c r="D22" s="70"/>
      <c r="E22" s="70"/>
      <c r="F22" s="70"/>
      <c r="G22" s="70"/>
      <c r="H22" s="70"/>
      <c r="I22" s="77">
        <v>0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0" t="s">
        <v>24</v>
      </c>
      <c r="U22" s="70"/>
      <c r="V22" s="70"/>
      <c r="W22" s="70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7"/>
      <c r="AP22" s="27"/>
      <c r="AQ22" s="27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7"/>
      <c r="BE22" s="27"/>
      <c r="BF22" s="27"/>
      <c r="BG22" s="27"/>
      <c r="BH22" s="27"/>
      <c r="BI22" s="27"/>
      <c r="BJ22" s="24"/>
      <c r="BK22" s="24"/>
      <c r="BL22" s="24"/>
    </row>
    <row r="23" spans="1:79" ht="8.25" customHeight="1" x14ac:dyDescent="0.2">
      <c r="A23" s="28"/>
      <c r="B23" s="28"/>
      <c r="C23" s="28"/>
      <c r="D23" s="28"/>
      <c r="E23" s="28"/>
      <c r="F23" s="28"/>
      <c r="G23" s="28"/>
      <c r="H23" s="2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8"/>
      <c r="U23" s="28"/>
      <c r="V23" s="28"/>
      <c r="W23" s="28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5.75" customHeight="1" x14ac:dyDescent="0.2">
      <c r="A24" s="67" t="s">
        <v>37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114" customHeight="1" x14ac:dyDescent="0.2">
      <c r="A25" s="68" t="s">
        <v>106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5.75" customHeight="1" x14ac:dyDescent="0.2">
      <c r="A26" s="70" t="s">
        <v>36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27.75" customHeight="1" x14ac:dyDescent="0.2">
      <c r="A27" s="71" t="s">
        <v>28</v>
      </c>
      <c r="B27" s="71"/>
      <c r="C27" s="71"/>
      <c r="D27" s="71"/>
      <c r="E27" s="71"/>
      <c r="F27" s="71"/>
      <c r="G27" s="72" t="s">
        <v>40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4"/>
    </row>
    <row r="28" spans="1:79" ht="15.75" hidden="1" x14ac:dyDescent="0.2">
      <c r="A28" s="75">
        <v>1</v>
      </c>
      <c r="B28" s="75"/>
      <c r="C28" s="75"/>
      <c r="D28" s="75"/>
      <c r="E28" s="75"/>
      <c r="F28" s="75"/>
      <c r="G28" s="72">
        <v>2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</row>
    <row r="29" spans="1:79" ht="10.5" hidden="1" customHeight="1" x14ac:dyDescent="0.2">
      <c r="A29" s="79" t="s">
        <v>33</v>
      </c>
      <c r="B29" s="79"/>
      <c r="C29" s="79"/>
      <c r="D29" s="79"/>
      <c r="E29" s="79"/>
      <c r="F29" s="79"/>
      <c r="G29" s="80" t="s">
        <v>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  <c r="CA29" s="1" t="s">
        <v>48</v>
      </c>
    </row>
    <row r="30" spans="1:79" ht="12.75" customHeight="1" x14ac:dyDescent="0.2">
      <c r="A30" s="79">
        <v>1</v>
      </c>
      <c r="B30" s="79"/>
      <c r="C30" s="79"/>
      <c r="D30" s="79"/>
      <c r="E30" s="79"/>
      <c r="F30" s="79"/>
      <c r="G30" s="83" t="s">
        <v>87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  <c r="CA30" s="1" t="s">
        <v>47</v>
      </c>
    </row>
    <row r="31" spans="1:79" ht="7.5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79" ht="15.95" customHeight="1" x14ac:dyDescent="0.2">
      <c r="A32" s="70" t="s">
        <v>38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79" ht="15.95" customHeight="1" x14ac:dyDescent="0.2">
      <c r="A33" s="86" t="s">
        <v>88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0.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</row>
    <row r="35" spans="1:79" ht="17.25" customHeight="1" x14ac:dyDescent="0.2">
      <c r="A35" s="70" t="s">
        <v>39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21" customHeight="1" x14ac:dyDescent="0.2">
      <c r="A36" s="71" t="s">
        <v>28</v>
      </c>
      <c r="B36" s="71"/>
      <c r="C36" s="71"/>
      <c r="D36" s="71"/>
      <c r="E36" s="71"/>
      <c r="F36" s="71"/>
      <c r="G36" s="72" t="s">
        <v>25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4"/>
    </row>
    <row r="37" spans="1:79" ht="15.75" hidden="1" x14ac:dyDescent="0.2">
      <c r="A37" s="75">
        <v>1</v>
      </c>
      <c r="B37" s="75"/>
      <c r="C37" s="75"/>
      <c r="D37" s="75"/>
      <c r="E37" s="75"/>
      <c r="F37" s="75"/>
      <c r="G37" s="72">
        <v>2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79" ht="10.5" hidden="1" customHeight="1" x14ac:dyDescent="0.2">
      <c r="A38" s="79" t="s">
        <v>6</v>
      </c>
      <c r="B38" s="79"/>
      <c r="C38" s="79"/>
      <c r="D38" s="79"/>
      <c r="E38" s="79"/>
      <c r="F38" s="79"/>
      <c r="G38" s="80" t="s">
        <v>7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  <c r="CA38" s="1" t="s">
        <v>11</v>
      </c>
    </row>
    <row r="39" spans="1:79" ht="18" customHeight="1" x14ac:dyDescent="0.2">
      <c r="A39" s="79">
        <v>1</v>
      </c>
      <c r="B39" s="79"/>
      <c r="C39" s="79"/>
      <c r="D39" s="79"/>
      <c r="E39" s="79"/>
      <c r="F39" s="79"/>
      <c r="G39" s="83" t="s">
        <v>88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12</v>
      </c>
    </row>
    <row r="40" spans="1:79" ht="11.2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</row>
    <row r="41" spans="1:79" ht="15.75" customHeight="1" x14ac:dyDescent="0.2">
      <c r="A41" s="70" t="s">
        <v>41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</row>
    <row r="42" spans="1:79" ht="8.25" customHeight="1" x14ac:dyDescent="0.2">
      <c r="A42" s="87" t="s">
        <v>84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34"/>
      <c r="BB42" s="34"/>
      <c r="BC42" s="34"/>
      <c r="BD42" s="34"/>
      <c r="BE42" s="34"/>
      <c r="BF42" s="34"/>
      <c r="BG42" s="34"/>
      <c r="BH42" s="34"/>
      <c r="BI42" s="35"/>
      <c r="BJ42" s="35"/>
      <c r="BK42" s="35"/>
      <c r="BL42" s="35"/>
    </row>
    <row r="43" spans="1:79" ht="15.95" customHeight="1" x14ac:dyDescent="0.2">
      <c r="A43" s="75" t="s">
        <v>28</v>
      </c>
      <c r="B43" s="75"/>
      <c r="C43" s="75"/>
      <c r="D43" s="88" t="s">
        <v>26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90"/>
      <c r="AC43" s="75" t="s">
        <v>29</v>
      </c>
      <c r="AD43" s="75"/>
      <c r="AE43" s="75"/>
      <c r="AF43" s="75"/>
      <c r="AG43" s="75"/>
      <c r="AH43" s="75"/>
      <c r="AI43" s="75"/>
      <c r="AJ43" s="75"/>
      <c r="AK43" s="75" t="s">
        <v>30</v>
      </c>
      <c r="AL43" s="75"/>
      <c r="AM43" s="75"/>
      <c r="AN43" s="75"/>
      <c r="AO43" s="75"/>
      <c r="AP43" s="75"/>
      <c r="AQ43" s="75"/>
      <c r="AR43" s="75"/>
      <c r="AS43" s="75" t="s">
        <v>27</v>
      </c>
      <c r="AT43" s="75"/>
      <c r="AU43" s="75"/>
      <c r="AV43" s="75"/>
      <c r="AW43" s="75"/>
      <c r="AX43" s="75"/>
      <c r="AY43" s="75"/>
      <c r="AZ43" s="75"/>
      <c r="BA43" s="36"/>
      <c r="BB43" s="36"/>
      <c r="BC43" s="36"/>
      <c r="BD43" s="36"/>
      <c r="BE43" s="36"/>
      <c r="BF43" s="36"/>
      <c r="BG43" s="36"/>
      <c r="BH43" s="36"/>
      <c r="BI43" s="8"/>
      <c r="BJ43" s="8"/>
      <c r="BK43" s="8"/>
      <c r="BL43" s="8"/>
    </row>
    <row r="44" spans="1:79" ht="11.25" customHeight="1" x14ac:dyDescent="0.2">
      <c r="A44" s="75"/>
      <c r="B44" s="75"/>
      <c r="C44" s="75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36"/>
      <c r="BB44" s="36"/>
      <c r="BC44" s="36"/>
      <c r="BD44" s="36"/>
      <c r="BE44" s="36"/>
      <c r="BF44" s="36"/>
      <c r="BG44" s="36"/>
      <c r="BH44" s="36"/>
      <c r="BI44" s="8"/>
      <c r="BJ44" s="8"/>
      <c r="BK44" s="8"/>
      <c r="BL44" s="8"/>
    </row>
    <row r="45" spans="1:79" ht="15.75" x14ac:dyDescent="0.2">
      <c r="A45" s="75">
        <v>1</v>
      </c>
      <c r="B45" s="75"/>
      <c r="C45" s="75"/>
      <c r="D45" s="94">
        <v>2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75">
        <v>3</v>
      </c>
      <c r="AD45" s="75"/>
      <c r="AE45" s="75"/>
      <c r="AF45" s="75"/>
      <c r="AG45" s="75"/>
      <c r="AH45" s="75"/>
      <c r="AI45" s="75"/>
      <c r="AJ45" s="75"/>
      <c r="AK45" s="75">
        <v>4</v>
      </c>
      <c r="AL45" s="75"/>
      <c r="AM45" s="75"/>
      <c r="AN45" s="75"/>
      <c r="AO45" s="75"/>
      <c r="AP45" s="75"/>
      <c r="AQ45" s="75"/>
      <c r="AR45" s="75"/>
      <c r="AS45" s="75">
        <v>5</v>
      </c>
      <c r="AT45" s="75"/>
      <c r="AU45" s="75"/>
      <c r="AV45" s="75"/>
      <c r="AW45" s="75"/>
      <c r="AX45" s="75"/>
      <c r="AY45" s="75"/>
      <c r="AZ45" s="75"/>
      <c r="BA45" s="36"/>
      <c r="BB45" s="36"/>
      <c r="BC45" s="36"/>
      <c r="BD45" s="36"/>
      <c r="BE45" s="36"/>
      <c r="BF45" s="36"/>
      <c r="BG45" s="36"/>
      <c r="BH45" s="36"/>
      <c r="BI45" s="8"/>
      <c r="BJ45" s="8"/>
      <c r="BK45" s="8"/>
      <c r="BL45" s="8"/>
    </row>
    <row r="46" spans="1:79" s="2" customFormat="1" ht="12.75" hidden="1" customHeight="1" x14ac:dyDescent="0.2">
      <c r="A46" s="79" t="s">
        <v>6</v>
      </c>
      <c r="B46" s="79"/>
      <c r="C46" s="79"/>
      <c r="D46" s="97" t="s">
        <v>7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100" t="s">
        <v>8</v>
      </c>
      <c r="AD46" s="100"/>
      <c r="AE46" s="100"/>
      <c r="AF46" s="100"/>
      <c r="AG46" s="100"/>
      <c r="AH46" s="100"/>
      <c r="AI46" s="100"/>
      <c r="AJ46" s="100"/>
      <c r="AK46" s="100" t="s">
        <v>9</v>
      </c>
      <c r="AL46" s="100"/>
      <c r="AM46" s="100"/>
      <c r="AN46" s="100"/>
      <c r="AO46" s="100"/>
      <c r="AP46" s="100"/>
      <c r="AQ46" s="100"/>
      <c r="AR46" s="100"/>
      <c r="AS46" s="101" t="s">
        <v>10</v>
      </c>
      <c r="AT46" s="100"/>
      <c r="AU46" s="100"/>
      <c r="AV46" s="100"/>
      <c r="AW46" s="100"/>
      <c r="AX46" s="100"/>
      <c r="AY46" s="100"/>
      <c r="AZ46" s="100"/>
      <c r="BA46" s="37"/>
      <c r="BB46" s="38"/>
      <c r="BC46" s="38"/>
      <c r="BD46" s="38"/>
      <c r="BE46" s="38"/>
      <c r="BF46" s="38"/>
      <c r="BG46" s="38"/>
      <c r="BH46" s="38"/>
      <c r="BI46" s="39"/>
      <c r="BJ46" s="39"/>
      <c r="BK46" s="39"/>
      <c r="BL46" s="39"/>
      <c r="CA46" s="2" t="s">
        <v>13</v>
      </c>
    </row>
    <row r="47" spans="1:79" ht="25.5" customHeight="1" x14ac:dyDescent="0.2">
      <c r="A47" s="79">
        <v>1</v>
      </c>
      <c r="B47" s="79"/>
      <c r="C47" s="79"/>
      <c r="D47" s="83" t="s">
        <v>88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102">
        <f>AS21</f>
        <v>2823150</v>
      </c>
      <c r="AD47" s="102"/>
      <c r="AE47" s="102"/>
      <c r="AF47" s="102"/>
      <c r="AG47" s="102"/>
      <c r="AH47" s="102"/>
      <c r="AI47" s="102"/>
      <c r="AJ47" s="102"/>
      <c r="AK47" s="102">
        <f>I22</f>
        <v>0</v>
      </c>
      <c r="AL47" s="102"/>
      <c r="AM47" s="102"/>
      <c r="AN47" s="102"/>
      <c r="AO47" s="102"/>
      <c r="AP47" s="102"/>
      <c r="AQ47" s="102"/>
      <c r="AR47" s="102"/>
      <c r="AS47" s="102">
        <f>AC47+AK47</f>
        <v>2823150</v>
      </c>
      <c r="AT47" s="102"/>
      <c r="AU47" s="102"/>
      <c r="AV47" s="102"/>
      <c r="AW47" s="102"/>
      <c r="AX47" s="102"/>
      <c r="AY47" s="102"/>
      <c r="AZ47" s="102"/>
      <c r="BA47" s="40"/>
      <c r="BB47" s="40"/>
      <c r="BC47" s="40"/>
      <c r="BD47" s="40"/>
      <c r="BE47" s="40"/>
      <c r="BF47" s="40"/>
      <c r="BG47" s="40"/>
      <c r="BH47" s="40"/>
      <c r="BI47" s="8"/>
      <c r="BJ47" s="8"/>
      <c r="BK47" s="8"/>
      <c r="BL47" s="8"/>
      <c r="CA47" s="1" t="s">
        <v>14</v>
      </c>
    </row>
    <row r="48" spans="1:79" s="2" customFormat="1" x14ac:dyDescent="0.2">
      <c r="A48" s="103"/>
      <c r="B48" s="103"/>
      <c r="C48" s="103"/>
      <c r="D48" s="104" t="s">
        <v>63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7">
        <f>AC47</f>
        <v>2823150</v>
      </c>
      <c r="AD48" s="107"/>
      <c r="AE48" s="107"/>
      <c r="AF48" s="107"/>
      <c r="AG48" s="107"/>
      <c r="AH48" s="107"/>
      <c r="AI48" s="107"/>
      <c r="AJ48" s="107"/>
      <c r="AK48" s="107">
        <f>AK47</f>
        <v>0</v>
      </c>
      <c r="AL48" s="107"/>
      <c r="AM48" s="107"/>
      <c r="AN48" s="107"/>
      <c r="AO48" s="107"/>
      <c r="AP48" s="107"/>
      <c r="AQ48" s="107"/>
      <c r="AR48" s="107"/>
      <c r="AS48" s="107">
        <f>AC48+AK48</f>
        <v>2823150</v>
      </c>
      <c r="AT48" s="107"/>
      <c r="AU48" s="107"/>
      <c r="AV48" s="107"/>
      <c r="AW48" s="107"/>
      <c r="AX48" s="107"/>
      <c r="AY48" s="107"/>
      <c r="AZ48" s="107"/>
      <c r="BA48" s="41"/>
      <c r="BB48" s="41"/>
      <c r="BC48" s="41"/>
      <c r="BD48" s="41"/>
      <c r="BE48" s="41"/>
      <c r="BF48" s="41"/>
      <c r="BG48" s="41"/>
      <c r="BH48" s="41"/>
      <c r="BI48" s="39"/>
      <c r="BJ48" s="39"/>
      <c r="BK48" s="39"/>
      <c r="BL48" s="39"/>
    </row>
    <row r="49" spans="1:80" ht="9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80" ht="15.75" customHeight="1" x14ac:dyDescent="0.2">
      <c r="A50" s="67" t="s">
        <v>42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</row>
    <row r="51" spans="1:80" ht="4.5" customHeight="1" x14ac:dyDescent="0.2">
      <c r="A51" s="87" t="s">
        <v>84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</row>
    <row r="52" spans="1:80" ht="15.95" customHeight="1" x14ac:dyDescent="0.2">
      <c r="A52" s="75" t="s">
        <v>28</v>
      </c>
      <c r="B52" s="75"/>
      <c r="C52" s="75"/>
      <c r="D52" s="88" t="s">
        <v>34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90"/>
      <c r="AB52" s="75" t="s">
        <v>29</v>
      </c>
      <c r="AC52" s="75"/>
      <c r="AD52" s="75"/>
      <c r="AE52" s="75"/>
      <c r="AF52" s="75"/>
      <c r="AG52" s="75"/>
      <c r="AH52" s="75"/>
      <c r="AI52" s="75"/>
      <c r="AJ52" s="75" t="s">
        <v>30</v>
      </c>
      <c r="AK52" s="75"/>
      <c r="AL52" s="75"/>
      <c r="AM52" s="75"/>
      <c r="AN52" s="75"/>
      <c r="AO52" s="75"/>
      <c r="AP52" s="75"/>
      <c r="AQ52" s="75"/>
      <c r="AR52" s="75" t="s">
        <v>27</v>
      </c>
      <c r="AS52" s="75"/>
      <c r="AT52" s="75"/>
      <c r="AU52" s="75"/>
      <c r="AV52" s="75"/>
      <c r="AW52" s="75"/>
      <c r="AX52" s="75"/>
      <c r="AY52" s="75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80" ht="10.5" customHeight="1" x14ac:dyDescent="0.2">
      <c r="A53" s="75"/>
      <c r="B53" s="75"/>
      <c r="C53" s="75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80" ht="15.75" customHeight="1" x14ac:dyDescent="0.2">
      <c r="A54" s="75">
        <v>1</v>
      </c>
      <c r="B54" s="75"/>
      <c r="C54" s="75"/>
      <c r="D54" s="94">
        <v>2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75">
        <v>3</v>
      </c>
      <c r="AC54" s="75"/>
      <c r="AD54" s="75"/>
      <c r="AE54" s="75"/>
      <c r="AF54" s="75"/>
      <c r="AG54" s="75"/>
      <c r="AH54" s="75"/>
      <c r="AI54" s="75"/>
      <c r="AJ54" s="75">
        <v>4</v>
      </c>
      <c r="AK54" s="75"/>
      <c r="AL54" s="75"/>
      <c r="AM54" s="75"/>
      <c r="AN54" s="75"/>
      <c r="AO54" s="75"/>
      <c r="AP54" s="75"/>
      <c r="AQ54" s="75"/>
      <c r="AR54" s="75">
        <v>5</v>
      </c>
      <c r="AS54" s="75"/>
      <c r="AT54" s="75"/>
      <c r="AU54" s="75"/>
      <c r="AV54" s="75"/>
      <c r="AW54" s="75"/>
      <c r="AX54" s="75"/>
      <c r="AY54" s="75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80" ht="12.75" hidden="1" customHeight="1" x14ac:dyDescent="0.2">
      <c r="A55" s="79" t="s">
        <v>6</v>
      </c>
      <c r="B55" s="79"/>
      <c r="C55" s="79"/>
      <c r="D55" s="80" t="s">
        <v>7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100" t="s">
        <v>8</v>
      </c>
      <c r="AC55" s="100"/>
      <c r="AD55" s="100"/>
      <c r="AE55" s="100"/>
      <c r="AF55" s="100"/>
      <c r="AG55" s="100"/>
      <c r="AH55" s="100"/>
      <c r="AI55" s="100"/>
      <c r="AJ55" s="100" t="s">
        <v>9</v>
      </c>
      <c r="AK55" s="100"/>
      <c r="AL55" s="100"/>
      <c r="AM55" s="100"/>
      <c r="AN55" s="100"/>
      <c r="AO55" s="100"/>
      <c r="AP55" s="100"/>
      <c r="AQ55" s="100"/>
      <c r="AR55" s="100" t="s">
        <v>10</v>
      </c>
      <c r="AS55" s="100"/>
      <c r="AT55" s="100"/>
      <c r="AU55" s="100"/>
      <c r="AV55" s="100"/>
      <c r="AW55" s="100"/>
      <c r="AX55" s="100"/>
      <c r="AY55" s="100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CA55" s="1" t="s">
        <v>15</v>
      </c>
    </row>
    <row r="56" spans="1:80" s="2" customFormat="1" ht="12.75" customHeight="1" x14ac:dyDescent="0.2">
      <c r="A56" s="103"/>
      <c r="B56" s="103"/>
      <c r="C56" s="103"/>
      <c r="D56" s="108" t="s">
        <v>27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>
        <f>AB56+AJ56</f>
        <v>0</v>
      </c>
      <c r="AS56" s="107"/>
      <c r="AT56" s="107"/>
      <c r="AU56" s="107"/>
      <c r="AV56" s="107"/>
      <c r="AW56" s="107"/>
      <c r="AX56" s="107"/>
      <c r="AY56" s="107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CA56" s="2" t="s">
        <v>16</v>
      </c>
    </row>
    <row r="57" spans="1:80" ht="5.2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80" ht="15.75" customHeight="1" x14ac:dyDescent="0.2">
      <c r="A58" s="70" t="s">
        <v>43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80" ht="30" customHeight="1" x14ac:dyDescent="0.2">
      <c r="A59" s="75" t="s">
        <v>28</v>
      </c>
      <c r="B59" s="75"/>
      <c r="C59" s="75"/>
      <c r="D59" s="75"/>
      <c r="E59" s="75"/>
      <c r="F59" s="75"/>
      <c r="G59" s="94" t="s">
        <v>44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75" t="s">
        <v>2</v>
      </c>
      <c r="AA59" s="75"/>
      <c r="AB59" s="75"/>
      <c r="AC59" s="75"/>
      <c r="AD59" s="75"/>
      <c r="AE59" s="75" t="s">
        <v>1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94" t="s">
        <v>29</v>
      </c>
      <c r="AP59" s="95"/>
      <c r="AQ59" s="95"/>
      <c r="AR59" s="95"/>
      <c r="AS59" s="95"/>
      <c r="AT59" s="95"/>
      <c r="AU59" s="95"/>
      <c r="AV59" s="96"/>
      <c r="AW59" s="94" t="s">
        <v>30</v>
      </c>
      <c r="AX59" s="95"/>
      <c r="AY59" s="95"/>
      <c r="AZ59" s="95"/>
      <c r="BA59" s="95"/>
      <c r="BB59" s="95"/>
      <c r="BC59" s="95"/>
      <c r="BD59" s="96"/>
      <c r="BE59" s="94" t="s">
        <v>27</v>
      </c>
      <c r="BF59" s="95"/>
      <c r="BG59" s="95"/>
      <c r="BH59" s="95"/>
      <c r="BI59" s="95"/>
      <c r="BJ59" s="95"/>
      <c r="BK59" s="95"/>
      <c r="BL59" s="96"/>
    </row>
    <row r="60" spans="1:80" ht="13.5" customHeight="1" x14ac:dyDescent="0.2">
      <c r="A60" s="75">
        <v>1</v>
      </c>
      <c r="B60" s="75"/>
      <c r="C60" s="75"/>
      <c r="D60" s="75"/>
      <c r="E60" s="75"/>
      <c r="F60" s="75"/>
      <c r="G60" s="94">
        <v>2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75">
        <v>3</v>
      </c>
      <c r="AA60" s="75"/>
      <c r="AB60" s="75"/>
      <c r="AC60" s="75"/>
      <c r="AD60" s="75"/>
      <c r="AE60" s="75">
        <v>4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75">
        <v>5</v>
      </c>
      <c r="AP60" s="75"/>
      <c r="AQ60" s="75"/>
      <c r="AR60" s="75"/>
      <c r="AS60" s="75"/>
      <c r="AT60" s="75"/>
      <c r="AU60" s="75"/>
      <c r="AV60" s="75"/>
      <c r="AW60" s="75">
        <v>6</v>
      </c>
      <c r="AX60" s="75"/>
      <c r="AY60" s="75"/>
      <c r="AZ60" s="75"/>
      <c r="BA60" s="75"/>
      <c r="BB60" s="75"/>
      <c r="BC60" s="75"/>
      <c r="BD60" s="75"/>
      <c r="BE60" s="75">
        <v>7</v>
      </c>
      <c r="BF60" s="75"/>
      <c r="BG60" s="75"/>
      <c r="BH60" s="75"/>
      <c r="BI60" s="75"/>
      <c r="BJ60" s="75"/>
      <c r="BK60" s="75"/>
      <c r="BL60" s="75"/>
    </row>
    <row r="61" spans="1:80" ht="12.75" hidden="1" customHeight="1" x14ac:dyDescent="0.2">
      <c r="A61" s="79" t="s">
        <v>33</v>
      </c>
      <c r="B61" s="79"/>
      <c r="C61" s="79"/>
      <c r="D61" s="79"/>
      <c r="E61" s="79"/>
      <c r="F61" s="79"/>
      <c r="G61" s="80" t="s">
        <v>7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79" t="s">
        <v>19</v>
      </c>
      <c r="AA61" s="79"/>
      <c r="AB61" s="79"/>
      <c r="AC61" s="79"/>
      <c r="AD61" s="79"/>
      <c r="AE61" s="111" t="s">
        <v>32</v>
      </c>
      <c r="AF61" s="111"/>
      <c r="AG61" s="111"/>
      <c r="AH61" s="111"/>
      <c r="AI61" s="111"/>
      <c r="AJ61" s="111"/>
      <c r="AK61" s="111"/>
      <c r="AL61" s="111"/>
      <c r="AM61" s="111"/>
      <c r="AN61" s="80"/>
      <c r="AO61" s="100" t="s">
        <v>8</v>
      </c>
      <c r="AP61" s="100"/>
      <c r="AQ61" s="100"/>
      <c r="AR61" s="100"/>
      <c r="AS61" s="100"/>
      <c r="AT61" s="100"/>
      <c r="AU61" s="100"/>
      <c r="AV61" s="100"/>
      <c r="AW61" s="100" t="s">
        <v>31</v>
      </c>
      <c r="AX61" s="100"/>
      <c r="AY61" s="100"/>
      <c r="AZ61" s="100"/>
      <c r="BA61" s="100"/>
      <c r="BB61" s="100"/>
      <c r="BC61" s="100"/>
      <c r="BD61" s="100"/>
      <c r="BE61" s="100" t="s">
        <v>10</v>
      </c>
      <c r="BF61" s="100"/>
      <c r="BG61" s="100"/>
      <c r="BH61" s="100"/>
      <c r="BI61" s="100"/>
      <c r="BJ61" s="100"/>
      <c r="BK61" s="100"/>
      <c r="BL61" s="100"/>
      <c r="CA61" s="1" t="s">
        <v>17</v>
      </c>
    </row>
    <row r="62" spans="1:80" s="2" customFormat="1" ht="12.75" customHeight="1" x14ac:dyDescent="0.2">
      <c r="A62" s="103">
        <v>0</v>
      </c>
      <c r="B62" s="103"/>
      <c r="C62" s="103"/>
      <c r="D62" s="103"/>
      <c r="E62" s="103"/>
      <c r="F62" s="103"/>
      <c r="G62" s="121" t="s">
        <v>64</v>
      </c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3"/>
      <c r="Z62" s="124"/>
      <c r="AA62" s="124"/>
      <c r="AB62" s="124"/>
      <c r="AC62" s="124"/>
      <c r="AD62" s="124"/>
      <c r="AE62" s="125"/>
      <c r="AF62" s="125"/>
      <c r="AG62" s="125"/>
      <c r="AH62" s="125"/>
      <c r="AI62" s="125"/>
      <c r="AJ62" s="125"/>
      <c r="AK62" s="125"/>
      <c r="AL62" s="125"/>
      <c r="AM62" s="125"/>
      <c r="AN62" s="108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CA62" s="2" t="s">
        <v>18</v>
      </c>
    </row>
    <row r="63" spans="1:80" ht="25.5" customHeight="1" x14ac:dyDescent="0.2">
      <c r="A63" s="79">
        <v>1</v>
      </c>
      <c r="B63" s="79"/>
      <c r="C63" s="79"/>
      <c r="D63" s="79"/>
      <c r="E63" s="79"/>
      <c r="F63" s="79"/>
      <c r="G63" s="126" t="s">
        <v>66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8"/>
      <c r="Z63" s="101" t="s">
        <v>67</v>
      </c>
      <c r="AA63" s="101"/>
      <c r="AB63" s="101"/>
      <c r="AC63" s="101"/>
      <c r="AD63" s="101"/>
      <c r="AE63" s="126" t="s">
        <v>68</v>
      </c>
      <c r="AF63" s="127"/>
      <c r="AG63" s="127"/>
      <c r="AH63" s="127"/>
      <c r="AI63" s="127"/>
      <c r="AJ63" s="127"/>
      <c r="AK63" s="127"/>
      <c r="AL63" s="127"/>
      <c r="AM63" s="127"/>
      <c r="AN63" s="128"/>
      <c r="AO63" s="102">
        <v>30083.16</v>
      </c>
      <c r="AP63" s="102"/>
      <c r="AQ63" s="102"/>
      <c r="AR63" s="102"/>
      <c r="AS63" s="102"/>
      <c r="AT63" s="102"/>
      <c r="AU63" s="102"/>
      <c r="AV63" s="102"/>
      <c r="AW63" s="102">
        <v>0</v>
      </c>
      <c r="AX63" s="102"/>
      <c r="AY63" s="102"/>
      <c r="AZ63" s="102"/>
      <c r="BA63" s="102"/>
      <c r="BB63" s="102"/>
      <c r="BC63" s="102"/>
      <c r="BD63" s="102"/>
      <c r="BE63" s="102">
        <f t="shared" ref="BE63:BE64" si="0">AO63+AW63</f>
        <v>30083.16</v>
      </c>
      <c r="BF63" s="102"/>
      <c r="BG63" s="102"/>
      <c r="BH63" s="102"/>
      <c r="BI63" s="102"/>
      <c r="BJ63" s="102"/>
      <c r="BK63" s="102"/>
      <c r="BL63" s="102"/>
      <c r="CB63" s="45"/>
    </row>
    <row r="64" spans="1:80" ht="25.5" customHeight="1" x14ac:dyDescent="0.2">
      <c r="A64" s="79">
        <v>1</v>
      </c>
      <c r="B64" s="79"/>
      <c r="C64" s="79"/>
      <c r="D64" s="79"/>
      <c r="E64" s="79"/>
      <c r="F64" s="79"/>
      <c r="G64" s="126" t="s">
        <v>89</v>
      </c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8"/>
      <c r="Z64" s="101" t="s">
        <v>67</v>
      </c>
      <c r="AA64" s="101"/>
      <c r="AB64" s="101"/>
      <c r="AC64" s="101"/>
      <c r="AD64" s="101"/>
      <c r="AE64" s="126" t="s">
        <v>68</v>
      </c>
      <c r="AF64" s="127"/>
      <c r="AG64" s="127"/>
      <c r="AH64" s="127"/>
      <c r="AI64" s="127"/>
      <c r="AJ64" s="127"/>
      <c r="AK64" s="127"/>
      <c r="AL64" s="127"/>
      <c r="AM64" s="127"/>
      <c r="AN64" s="128"/>
      <c r="AO64" s="102">
        <v>1754.53</v>
      </c>
      <c r="AP64" s="102"/>
      <c r="AQ64" s="102"/>
      <c r="AR64" s="102"/>
      <c r="AS64" s="102"/>
      <c r="AT64" s="102"/>
      <c r="AU64" s="102"/>
      <c r="AV64" s="102"/>
      <c r="AW64" s="102">
        <v>0</v>
      </c>
      <c r="AX64" s="102"/>
      <c r="AY64" s="102"/>
      <c r="AZ64" s="102"/>
      <c r="BA64" s="102"/>
      <c r="BB64" s="102"/>
      <c r="BC64" s="102"/>
      <c r="BD64" s="102"/>
      <c r="BE64" s="102">
        <f t="shared" si="0"/>
        <v>1754.53</v>
      </c>
      <c r="BF64" s="102"/>
      <c r="BG64" s="102"/>
      <c r="BH64" s="102"/>
      <c r="BI64" s="102"/>
      <c r="BJ64" s="102"/>
      <c r="BK64" s="102"/>
      <c r="BL64" s="102"/>
    </row>
    <row r="65" spans="1:64" ht="25.5" customHeight="1" x14ac:dyDescent="0.2">
      <c r="A65" s="79">
        <v>1</v>
      </c>
      <c r="B65" s="79"/>
      <c r="C65" s="79"/>
      <c r="D65" s="79"/>
      <c r="E65" s="79"/>
      <c r="F65" s="79"/>
      <c r="G65" s="126" t="s">
        <v>90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101" t="s">
        <v>91</v>
      </c>
      <c r="AA65" s="101"/>
      <c r="AB65" s="101"/>
      <c r="AC65" s="101"/>
      <c r="AD65" s="101"/>
      <c r="AE65" s="126" t="s">
        <v>68</v>
      </c>
      <c r="AF65" s="127"/>
      <c r="AG65" s="127"/>
      <c r="AH65" s="127"/>
      <c r="AI65" s="127"/>
      <c r="AJ65" s="127"/>
      <c r="AK65" s="127"/>
      <c r="AL65" s="127"/>
      <c r="AM65" s="127"/>
      <c r="AN65" s="128"/>
      <c r="AO65" s="102">
        <v>260064</v>
      </c>
      <c r="AP65" s="102"/>
      <c r="AQ65" s="102"/>
      <c r="AR65" s="102"/>
      <c r="AS65" s="102"/>
      <c r="AT65" s="102"/>
      <c r="AU65" s="102"/>
      <c r="AV65" s="102"/>
      <c r="AW65" s="102">
        <v>0</v>
      </c>
      <c r="AX65" s="102"/>
      <c r="AY65" s="102"/>
      <c r="AZ65" s="102"/>
      <c r="BA65" s="102"/>
      <c r="BB65" s="102"/>
      <c r="BC65" s="102"/>
      <c r="BD65" s="102"/>
      <c r="BE65" s="102">
        <f t="shared" ref="BE65" si="1">AO65+AW65</f>
        <v>260064</v>
      </c>
      <c r="BF65" s="102"/>
      <c r="BG65" s="102"/>
      <c r="BH65" s="102"/>
      <c r="BI65" s="102"/>
      <c r="BJ65" s="102"/>
      <c r="BK65" s="102"/>
      <c r="BL65" s="102"/>
    </row>
    <row r="66" spans="1:64" s="2" customFormat="1" ht="12.75" customHeight="1" x14ac:dyDescent="0.2">
      <c r="A66" s="103">
        <v>0</v>
      </c>
      <c r="B66" s="103"/>
      <c r="C66" s="103"/>
      <c r="D66" s="103"/>
      <c r="E66" s="103"/>
      <c r="F66" s="103"/>
      <c r="G66" s="129" t="s">
        <v>69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24"/>
      <c r="AA66" s="124"/>
      <c r="AB66" s="124"/>
      <c r="AC66" s="124"/>
      <c r="AD66" s="124"/>
      <c r="AE66" s="129"/>
      <c r="AF66" s="130"/>
      <c r="AG66" s="130"/>
      <c r="AH66" s="130"/>
      <c r="AI66" s="130"/>
      <c r="AJ66" s="130"/>
      <c r="AK66" s="130"/>
      <c r="AL66" s="130"/>
      <c r="AM66" s="130"/>
      <c r="AN66" s="131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</row>
    <row r="67" spans="1:64" ht="25.5" customHeight="1" x14ac:dyDescent="0.2">
      <c r="A67" s="79">
        <v>2</v>
      </c>
      <c r="B67" s="79"/>
      <c r="C67" s="79"/>
      <c r="D67" s="79"/>
      <c r="E67" s="79"/>
      <c r="F67" s="79"/>
      <c r="G67" s="126" t="s">
        <v>104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101" t="s">
        <v>65</v>
      </c>
      <c r="AA67" s="101"/>
      <c r="AB67" s="101"/>
      <c r="AC67" s="101"/>
      <c r="AD67" s="101"/>
      <c r="AE67" s="126" t="s">
        <v>68</v>
      </c>
      <c r="AF67" s="127"/>
      <c r="AG67" s="127"/>
      <c r="AH67" s="127"/>
      <c r="AI67" s="127"/>
      <c r="AJ67" s="127"/>
      <c r="AK67" s="127"/>
      <c r="AL67" s="127"/>
      <c r="AM67" s="127"/>
      <c r="AN67" s="128"/>
      <c r="AO67" s="132">
        <v>30</v>
      </c>
      <c r="AP67" s="132"/>
      <c r="AQ67" s="132"/>
      <c r="AR67" s="132"/>
      <c r="AS67" s="132"/>
      <c r="AT67" s="132"/>
      <c r="AU67" s="132"/>
      <c r="AV67" s="132"/>
      <c r="AW67" s="132">
        <v>0</v>
      </c>
      <c r="AX67" s="132"/>
      <c r="AY67" s="132"/>
      <c r="AZ67" s="132"/>
      <c r="BA67" s="132"/>
      <c r="BB67" s="132"/>
      <c r="BC67" s="132"/>
      <c r="BD67" s="132"/>
      <c r="BE67" s="132">
        <f>AO67+AW67</f>
        <v>30</v>
      </c>
      <c r="BF67" s="132"/>
      <c r="BG67" s="132"/>
      <c r="BH67" s="132"/>
      <c r="BI67" s="132"/>
      <c r="BJ67" s="132"/>
      <c r="BK67" s="132"/>
      <c r="BL67" s="132"/>
    </row>
    <row r="68" spans="1:64" ht="25.5" customHeight="1" x14ac:dyDescent="0.2">
      <c r="A68" s="79">
        <v>2</v>
      </c>
      <c r="B68" s="79"/>
      <c r="C68" s="79"/>
      <c r="D68" s="79"/>
      <c r="E68" s="79"/>
      <c r="F68" s="79"/>
      <c r="G68" s="126" t="s">
        <v>92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01" t="s">
        <v>93</v>
      </c>
      <c r="AA68" s="101"/>
      <c r="AB68" s="101"/>
      <c r="AC68" s="101"/>
      <c r="AD68" s="101"/>
      <c r="AE68" s="126" t="s">
        <v>68</v>
      </c>
      <c r="AF68" s="127"/>
      <c r="AG68" s="127"/>
      <c r="AH68" s="127"/>
      <c r="AI68" s="127"/>
      <c r="AJ68" s="127"/>
      <c r="AK68" s="127"/>
      <c r="AL68" s="127"/>
      <c r="AM68" s="127"/>
      <c r="AN68" s="128"/>
      <c r="AO68" s="102">
        <v>246</v>
      </c>
      <c r="AP68" s="102"/>
      <c r="AQ68" s="102"/>
      <c r="AR68" s="102"/>
      <c r="AS68" s="102"/>
      <c r="AT68" s="102"/>
      <c r="AU68" s="102"/>
      <c r="AV68" s="102"/>
      <c r="AW68" s="102">
        <v>0</v>
      </c>
      <c r="AX68" s="102"/>
      <c r="AY68" s="102"/>
      <c r="AZ68" s="102"/>
      <c r="BA68" s="102"/>
      <c r="BB68" s="102"/>
      <c r="BC68" s="102"/>
      <c r="BD68" s="102"/>
      <c r="BE68" s="102">
        <f>AO68+AW68</f>
        <v>246</v>
      </c>
      <c r="BF68" s="102"/>
      <c r="BG68" s="102"/>
      <c r="BH68" s="102"/>
      <c r="BI68" s="102"/>
      <c r="BJ68" s="102"/>
      <c r="BK68" s="102"/>
      <c r="BL68" s="102"/>
    </row>
    <row r="69" spans="1:64" ht="25.5" customHeight="1" x14ac:dyDescent="0.2">
      <c r="A69" s="79">
        <v>2</v>
      </c>
      <c r="B69" s="79"/>
      <c r="C69" s="79"/>
      <c r="D69" s="79"/>
      <c r="E69" s="79"/>
      <c r="F69" s="79"/>
      <c r="G69" s="126" t="s">
        <v>94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101" t="s">
        <v>65</v>
      </c>
      <c r="AA69" s="101"/>
      <c r="AB69" s="101"/>
      <c r="AC69" s="101"/>
      <c r="AD69" s="101"/>
      <c r="AE69" s="126" t="s">
        <v>68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32">
        <v>4</v>
      </c>
      <c r="AP69" s="132"/>
      <c r="AQ69" s="132"/>
      <c r="AR69" s="132"/>
      <c r="AS69" s="132"/>
      <c r="AT69" s="132"/>
      <c r="AU69" s="132"/>
      <c r="AV69" s="132"/>
      <c r="AW69" s="132">
        <v>0</v>
      </c>
      <c r="AX69" s="132"/>
      <c r="AY69" s="132"/>
      <c r="AZ69" s="132"/>
      <c r="BA69" s="132"/>
      <c r="BB69" s="132"/>
      <c r="BC69" s="132"/>
      <c r="BD69" s="132"/>
      <c r="BE69" s="132">
        <f>AO69+AW69</f>
        <v>4</v>
      </c>
      <c r="BF69" s="132"/>
      <c r="BG69" s="132"/>
      <c r="BH69" s="132"/>
      <c r="BI69" s="132"/>
      <c r="BJ69" s="132"/>
      <c r="BK69" s="132"/>
      <c r="BL69" s="132"/>
    </row>
    <row r="70" spans="1:64" s="2" customFormat="1" ht="12.75" customHeight="1" x14ac:dyDescent="0.2">
      <c r="A70" s="103">
        <v>0</v>
      </c>
      <c r="B70" s="103"/>
      <c r="C70" s="103"/>
      <c r="D70" s="103"/>
      <c r="E70" s="103"/>
      <c r="F70" s="103"/>
      <c r="G70" s="129" t="s">
        <v>70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1"/>
      <c r="Z70" s="124"/>
      <c r="AA70" s="124"/>
      <c r="AB70" s="124"/>
      <c r="AC70" s="124"/>
      <c r="AD70" s="124"/>
      <c r="AE70" s="129"/>
      <c r="AF70" s="130"/>
      <c r="AG70" s="130"/>
      <c r="AH70" s="130"/>
      <c r="AI70" s="130"/>
      <c r="AJ70" s="130"/>
      <c r="AK70" s="130"/>
      <c r="AL70" s="130"/>
      <c r="AM70" s="130"/>
      <c r="AN70" s="131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</row>
    <row r="71" spans="1:64" ht="25.5" customHeight="1" x14ac:dyDescent="0.2">
      <c r="A71" s="79">
        <v>3</v>
      </c>
      <c r="B71" s="79"/>
      <c r="C71" s="79"/>
      <c r="D71" s="79"/>
      <c r="E71" s="79"/>
      <c r="F71" s="79"/>
      <c r="G71" s="126" t="s">
        <v>95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101" t="s">
        <v>91</v>
      </c>
      <c r="AA71" s="101"/>
      <c r="AB71" s="101"/>
      <c r="AC71" s="101"/>
      <c r="AD71" s="101"/>
      <c r="AE71" s="126" t="s">
        <v>71</v>
      </c>
      <c r="AF71" s="127"/>
      <c r="AG71" s="127"/>
      <c r="AH71" s="127"/>
      <c r="AI71" s="127"/>
      <c r="AJ71" s="127"/>
      <c r="AK71" s="127"/>
      <c r="AL71" s="127"/>
      <c r="AM71" s="127"/>
      <c r="AN71" s="128"/>
      <c r="AO71" s="102">
        <f>AC48/AO63</f>
        <v>93.844862042418413</v>
      </c>
      <c r="AP71" s="102"/>
      <c r="AQ71" s="102"/>
      <c r="AR71" s="102"/>
      <c r="AS71" s="102"/>
      <c r="AT71" s="102"/>
      <c r="AU71" s="102"/>
      <c r="AV71" s="102"/>
      <c r="AW71" s="102">
        <v>0</v>
      </c>
      <c r="AX71" s="102"/>
      <c r="AY71" s="102"/>
      <c r="AZ71" s="102"/>
      <c r="BA71" s="102"/>
      <c r="BB71" s="102"/>
      <c r="BC71" s="102"/>
      <c r="BD71" s="102"/>
      <c r="BE71" s="102">
        <f t="shared" ref="BE71:BE73" si="2">AO71+AW71</f>
        <v>93.844862042418413</v>
      </c>
      <c r="BF71" s="102"/>
      <c r="BG71" s="102"/>
      <c r="BH71" s="102"/>
      <c r="BI71" s="102"/>
      <c r="BJ71" s="102"/>
      <c r="BK71" s="102"/>
      <c r="BL71" s="102"/>
    </row>
    <row r="72" spans="1:64" ht="12.75" customHeight="1" x14ac:dyDescent="0.2">
      <c r="A72" s="79">
        <v>3</v>
      </c>
      <c r="B72" s="79"/>
      <c r="C72" s="79"/>
      <c r="D72" s="79"/>
      <c r="E72" s="79"/>
      <c r="F72" s="79"/>
      <c r="G72" s="126" t="s">
        <v>96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101" t="s">
        <v>93</v>
      </c>
      <c r="AA72" s="101"/>
      <c r="AB72" s="101"/>
      <c r="AC72" s="101"/>
      <c r="AD72" s="101"/>
      <c r="AE72" s="126" t="s">
        <v>71</v>
      </c>
      <c r="AF72" s="127"/>
      <c r="AG72" s="127"/>
      <c r="AH72" s="127"/>
      <c r="AI72" s="127"/>
      <c r="AJ72" s="127"/>
      <c r="AK72" s="127"/>
      <c r="AL72" s="127"/>
      <c r="AM72" s="127"/>
      <c r="AN72" s="128"/>
      <c r="AO72" s="102">
        <f>AO68/AO64</f>
        <v>0.1402084888830627</v>
      </c>
      <c r="AP72" s="102"/>
      <c r="AQ72" s="102"/>
      <c r="AR72" s="102"/>
      <c r="AS72" s="102"/>
      <c r="AT72" s="102"/>
      <c r="AU72" s="102"/>
      <c r="AV72" s="102"/>
      <c r="AW72" s="102">
        <v>0</v>
      </c>
      <c r="AX72" s="102"/>
      <c r="AY72" s="102"/>
      <c r="AZ72" s="102"/>
      <c r="BA72" s="102"/>
      <c r="BB72" s="102"/>
      <c r="BC72" s="102"/>
      <c r="BD72" s="102"/>
      <c r="BE72" s="102">
        <f t="shared" si="2"/>
        <v>0.1402084888830627</v>
      </c>
      <c r="BF72" s="102"/>
      <c r="BG72" s="102"/>
      <c r="BH72" s="102"/>
      <c r="BI72" s="102"/>
      <c r="BJ72" s="102"/>
      <c r="BK72" s="102"/>
      <c r="BL72" s="102"/>
    </row>
    <row r="73" spans="1:64" ht="25.5" customHeight="1" x14ac:dyDescent="0.2">
      <c r="A73" s="79">
        <v>3</v>
      </c>
      <c r="B73" s="79"/>
      <c r="C73" s="79"/>
      <c r="D73" s="79"/>
      <c r="E73" s="79"/>
      <c r="F73" s="79"/>
      <c r="G73" s="126" t="s">
        <v>97</v>
      </c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  <c r="Z73" s="101" t="s">
        <v>91</v>
      </c>
      <c r="AA73" s="101"/>
      <c r="AB73" s="101"/>
      <c r="AC73" s="101"/>
      <c r="AD73" s="101"/>
      <c r="AE73" s="126" t="s">
        <v>71</v>
      </c>
      <c r="AF73" s="127"/>
      <c r="AG73" s="127"/>
      <c r="AH73" s="127"/>
      <c r="AI73" s="127"/>
      <c r="AJ73" s="127"/>
      <c r="AK73" s="127"/>
      <c r="AL73" s="127"/>
      <c r="AM73" s="127"/>
      <c r="AN73" s="128"/>
      <c r="AO73" s="102">
        <f>AO65/AO69</f>
        <v>65016</v>
      </c>
      <c r="AP73" s="102"/>
      <c r="AQ73" s="102"/>
      <c r="AR73" s="102"/>
      <c r="AS73" s="102"/>
      <c r="AT73" s="102"/>
      <c r="AU73" s="102"/>
      <c r="AV73" s="102"/>
      <c r="AW73" s="102">
        <v>0</v>
      </c>
      <c r="AX73" s="102"/>
      <c r="AY73" s="102"/>
      <c r="AZ73" s="102"/>
      <c r="BA73" s="102"/>
      <c r="BB73" s="102"/>
      <c r="BC73" s="102"/>
      <c r="BD73" s="102"/>
      <c r="BE73" s="102">
        <f t="shared" si="2"/>
        <v>65016</v>
      </c>
      <c r="BF73" s="102"/>
      <c r="BG73" s="102"/>
      <c r="BH73" s="102"/>
      <c r="BI73" s="102"/>
      <c r="BJ73" s="102"/>
      <c r="BK73" s="102"/>
      <c r="BL73" s="102"/>
    </row>
    <row r="74" spans="1:64" s="2" customFormat="1" ht="12.75" customHeight="1" x14ac:dyDescent="0.2">
      <c r="A74" s="103">
        <v>0</v>
      </c>
      <c r="B74" s="103"/>
      <c r="C74" s="103"/>
      <c r="D74" s="103"/>
      <c r="E74" s="103"/>
      <c r="F74" s="103"/>
      <c r="G74" s="129" t="s">
        <v>72</v>
      </c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1"/>
      <c r="Z74" s="124"/>
      <c r="AA74" s="124"/>
      <c r="AB74" s="124"/>
      <c r="AC74" s="124"/>
      <c r="AD74" s="124"/>
      <c r="AE74" s="129"/>
      <c r="AF74" s="130"/>
      <c r="AG74" s="130"/>
      <c r="AH74" s="130"/>
      <c r="AI74" s="130"/>
      <c r="AJ74" s="130"/>
      <c r="AK74" s="130"/>
      <c r="AL74" s="130"/>
      <c r="AM74" s="130"/>
      <c r="AN74" s="131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</row>
    <row r="75" spans="1:64" ht="27.75" customHeight="1" x14ac:dyDescent="0.2">
      <c r="A75" s="79">
        <v>4</v>
      </c>
      <c r="B75" s="79"/>
      <c r="C75" s="79"/>
      <c r="D75" s="79"/>
      <c r="E75" s="79"/>
      <c r="F75" s="79"/>
      <c r="G75" s="126" t="s">
        <v>98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8"/>
      <c r="Z75" s="101" t="s">
        <v>73</v>
      </c>
      <c r="AA75" s="101"/>
      <c r="AB75" s="101"/>
      <c r="AC75" s="101"/>
      <c r="AD75" s="101"/>
      <c r="AE75" s="126" t="s">
        <v>71</v>
      </c>
      <c r="AF75" s="127"/>
      <c r="AG75" s="127"/>
      <c r="AH75" s="127"/>
      <c r="AI75" s="127"/>
      <c r="AJ75" s="127"/>
      <c r="AK75" s="127"/>
      <c r="AL75" s="127"/>
      <c r="AM75" s="127"/>
      <c r="AN75" s="128"/>
      <c r="AO75" s="102">
        <f>AO64/AO63*100</f>
        <v>5.8322662911741983</v>
      </c>
      <c r="AP75" s="102"/>
      <c r="AQ75" s="102"/>
      <c r="AR75" s="102"/>
      <c r="AS75" s="102"/>
      <c r="AT75" s="102"/>
      <c r="AU75" s="102"/>
      <c r="AV75" s="102"/>
      <c r="AW75" s="102">
        <v>0</v>
      </c>
      <c r="AX75" s="102"/>
      <c r="AY75" s="102"/>
      <c r="AZ75" s="102"/>
      <c r="BA75" s="102"/>
      <c r="BB75" s="102"/>
      <c r="BC75" s="102"/>
      <c r="BD75" s="102"/>
      <c r="BE75" s="102">
        <f t="shared" ref="BE75" si="3">AO75+AW75</f>
        <v>5.8322662911741983</v>
      </c>
      <c r="BF75" s="102"/>
      <c r="BG75" s="102"/>
      <c r="BH75" s="102"/>
      <c r="BI75" s="102"/>
      <c r="BJ75" s="102"/>
      <c r="BK75" s="102"/>
      <c r="BL75" s="102"/>
    </row>
    <row r="76" spans="1:64" ht="25.5" customHeight="1" x14ac:dyDescent="0.2">
      <c r="A76" s="79">
        <v>4</v>
      </c>
      <c r="B76" s="79"/>
      <c r="C76" s="79"/>
      <c r="D76" s="79"/>
      <c r="E76" s="79"/>
      <c r="F76" s="79"/>
      <c r="G76" s="126" t="s">
        <v>99</v>
      </c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101" t="s">
        <v>73</v>
      </c>
      <c r="AA76" s="101"/>
      <c r="AB76" s="101"/>
      <c r="AC76" s="101"/>
      <c r="AD76" s="101"/>
      <c r="AE76" s="126" t="s">
        <v>71</v>
      </c>
      <c r="AF76" s="127"/>
      <c r="AG76" s="127"/>
      <c r="AH76" s="127"/>
      <c r="AI76" s="127"/>
      <c r="AJ76" s="127"/>
      <c r="AK76" s="127"/>
      <c r="AL76" s="127"/>
      <c r="AM76" s="127"/>
      <c r="AN76" s="128"/>
      <c r="AO76" s="102">
        <v>100</v>
      </c>
      <c r="AP76" s="102"/>
      <c r="AQ76" s="102"/>
      <c r="AR76" s="102"/>
      <c r="AS76" s="102"/>
      <c r="AT76" s="102"/>
      <c r="AU76" s="102"/>
      <c r="AV76" s="102"/>
      <c r="AW76" s="102">
        <v>0</v>
      </c>
      <c r="AX76" s="102"/>
      <c r="AY76" s="102"/>
      <c r="AZ76" s="102"/>
      <c r="BA76" s="102"/>
      <c r="BB76" s="102"/>
      <c r="BC76" s="102"/>
      <c r="BD76" s="102"/>
      <c r="BE76" s="102">
        <v>100</v>
      </c>
      <c r="BF76" s="102"/>
      <c r="BG76" s="102"/>
      <c r="BH76" s="102"/>
      <c r="BI76" s="102"/>
      <c r="BJ76" s="102"/>
      <c r="BK76" s="102"/>
      <c r="BL76" s="102"/>
    </row>
    <row r="77" spans="1:64" ht="10.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64" ht="7.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ht="16.5" customHeight="1" x14ac:dyDescent="0.2">
      <c r="A79" s="117" t="s">
        <v>78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43"/>
      <c r="AO79" s="62" t="s">
        <v>80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8"/>
      <c r="BI79" s="8"/>
      <c r="BJ79" s="8"/>
      <c r="BK79" s="8"/>
      <c r="BL79" s="8"/>
    </row>
    <row r="80" spans="1:64" ht="8.2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14" t="s">
        <v>5</v>
      </c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8"/>
      <c r="AO80" s="114" t="s">
        <v>51</v>
      </c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8"/>
      <c r="BI80" s="8"/>
      <c r="BJ80" s="8"/>
      <c r="BK80" s="8"/>
      <c r="BL80" s="8"/>
    </row>
    <row r="81" spans="1:64" ht="15.75" customHeight="1" x14ac:dyDescent="0.2">
      <c r="A81" s="120" t="s">
        <v>3</v>
      </c>
      <c r="B81" s="120"/>
      <c r="C81" s="120"/>
      <c r="D81" s="120"/>
      <c r="E81" s="120"/>
      <c r="F81" s="120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13.15" customHeight="1" x14ac:dyDescent="0.2">
      <c r="A82" s="115" t="s">
        <v>77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x14ac:dyDescent="0.2">
      <c r="A83" s="116" t="s">
        <v>46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ht="4.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ht="15.75" customHeight="1" x14ac:dyDescent="0.2">
      <c r="A85" s="117" t="s">
        <v>79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43"/>
      <c r="AO85" s="62" t="s">
        <v>81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8"/>
      <c r="BI85" s="8"/>
      <c r="BJ85" s="8"/>
      <c r="BK85" s="8"/>
      <c r="BL85" s="8"/>
    </row>
    <row r="86" spans="1:64" ht="11.2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14" t="s">
        <v>5</v>
      </c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8"/>
      <c r="AO86" s="114" t="s">
        <v>51</v>
      </c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8"/>
      <c r="BI86" s="8"/>
      <c r="BJ86" s="8"/>
      <c r="BK86" s="8"/>
      <c r="BL86" s="8"/>
    </row>
    <row r="87" spans="1:64" ht="13.5" customHeight="1" x14ac:dyDescent="0.2">
      <c r="A87" s="112">
        <v>44574</v>
      </c>
      <c r="B87" s="113"/>
      <c r="C87" s="113"/>
      <c r="D87" s="113"/>
      <c r="E87" s="113"/>
      <c r="F87" s="113"/>
      <c r="G87" s="113"/>
      <c r="H87" s="113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ht="10.5" customHeight="1" x14ac:dyDescent="0.2">
      <c r="A88" s="114" t="s">
        <v>45</v>
      </c>
      <c r="B88" s="114"/>
      <c r="C88" s="114"/>
      <c r="D88" s="114"/>
      <c r="E88" s="114"/>
      <c r="F88" s="114"/>
      <c r="G88" s="114"/>
      <c r="H88" s="114"/>
      <c r="I88" s="44"/>
      <c r="J88" s="44"/>
      <c r="K88" s="44"/>
      <c r="L88" s="44"/>
      <c r="M88" s="44"/>
      <c r="N88" s="44"/>
      <c r="O88" s="44"/>
      <c r="P88" s="44"/>
      <c r="Q88" s="44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ht="9" customHeight="1" x14ac:dyDescent="0.2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</sheetData>
  <mergeCells count="253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79:V79"/>
    <mergeCell ref="W79:AM79"/>
    <mergeCell ref="AO79:BG79"/>
    <mergeCell ref="W80:AM80"/>
    <mergeCell ref="AO80:BG80"/>
    <mergeCell ref="A81:F8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56:C56"/>
    <mergeCell ref="D56:AA56"/>
    <mergeCell ref="AB56:AI56"/>
    <mergeCell ref="AJ56:AQ56"/>
    <mergeCell ref="AR56:AY56"/>
    <mergeCell ref="A58:BL58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48:C48"/>
    <mergeCell ref="D48:AB48"/>
    <mergeCell ref="AC48:AJ48"/>
    <mergeCell ref="AK48:AR48"/>
    <mergeCell ref="AS48:AZ48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39:F39"/>
    <mergeCell ref="G39:BL39"/>
    <mergeCell ref="A41:AZ41"/>
    <mergeCell ref="A42:AZ42"/>
    <mergeCell ref="A43:C44"/>
    <mergeCell ref="D43:AB44"/>
    <mergeCell ref="AC43:AJ44"/>
    <mergeCell ref="AK43:AR44"/>
    <mergeCell ref="AS43:AZ44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4:BL24"/>
    <mergeCell ref="A25:BL25"/>
    <mergeCell ref="A26:BL26"/>
    <mergeCell ref="A27:F27"/>
    <mergeCell ref="G27:BL27"/>
    <mergeCell ref="A28:F28"/>
    <mergeCell ref="G28:BL28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5:L15"/>
    <mergeCell ref="N15:AS15"/>
    <mergeCell ref="AU15:BB15"/>
    <mergeCell ref="AO7:AU7"/>
    <mergeCell ref="AW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</mergeCells>
  <conditionalFormatting sqref="G62:L62">
    <cfRule type="cellIs" dxfId="31" priority="33" stopIfTrue="1" operator="equal">
      <formula>$G61</formula>
    </cfRule>
  </conditionalFormatting>
  <conditionalFormatting sqref="D47">
    <cfRule type="cellIs" dxfId="30" priority="34" stopIfTrue="1" operator="equal">
      <formula>$D46</formula>
    </cfRule>
  </conditionalFormatting>
  <conditionalFormatting sqref="A62:F62">
    <cfRule type="cellIs" dxfId="29" priority="35" stopIfTrue="1" operator="equal">
      <formula>0</formula>
    </cfRule>
  </conditionalFormatting>
  <conditionalFormatting sqref="D48">
    <cfRule type="cellIs" dxfId="28" priority="32" stopIfTrue="1" operator="equal">
      <formula>$D47</formula>
    </cfRule>
  </conditionalFormatting>
  <conditionalFormatting sqref="G63">
    <cfRule type="cellIs" dxfId="27" priority="29" stopIfTrue="1" operator="equal">
      <formula>$G62</formula>
    </cfRule>
  </conditionalFormatting>
  <conditionalFormatting sqref="A63:F63">
    <cfRule type="cellIs" dxfId="26" priority="30" stopIfTrue="1" operator="equal">
      <formula>0</formula>
    </cfRule>
  </conditionalFormatting>
  <conditionalFormatting sqref="G64">
    <cfRule type="cellIs" dxfId="25" priority="27" stopIfTrue="1" operator="equal">
      <formula>$G63</formula>
    </cfRule>
  </conditionalFormatting>
  <conditionalFormatting sqref="A64:F64">
    <cfRule type="cellIs" dxfId="24" priority="28" stopIfTrue="1" operator="equal">
      <formula>0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2022-01-12T13:37:32Z</cp:lastPrinted>
  <dcterms:created xsi:type="dcterms:W3CDTF">2016-08-15T09:54:21Z</dcterms:created>
  <dcterms:modified xsi:type="dcterms:W3CDTF">2022-01-14T13:32:29Z</dcterms:modified>
</cp:coreProperties>
</file>