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паспорт з 01.01.2021-0180" sheetId="1" r:id="rId1"/>
  </sheets>
  <definedNames/>
  <calcPr fullCalcOnLoad="1"/>
</workbook>
</file>

<file path=xl/sharedStrings.xml><?xml version="1.0" encoding="utf-8"?>
<sst xmlns="http://schemas.openxmlformats.org/spreadsheetml/2006/main" count="205" uniqueCount="130">
  <si>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</si>
  <si>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</si>
  <si>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</si>
  <si>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</si>
  <si>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</si>
  <si>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</si>
  <si>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</si>
  <si>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</si>
  <si>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</si>
  <si>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</si>
  <si>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</si>
  <si>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</si>
  <si>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</si>
  <si>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</si>
  <si>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</si>
  <si>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</si>
  <si>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</si>
  <si>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</si>
  <si>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</si>
  <si>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</si>
  <si>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</si>
  <si>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</si>
  <si>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</si>
  <si>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</si>
  <si>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</si>
  <si>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</si>
  <si>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</si>
  <si>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</si>
  <si>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</si>
  <si>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</si>
  <si>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</si>
  <si>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</si>
  <si>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</si>
  <si>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</si>
  <si>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</si>
  <si>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</si>
  <si>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</si>
  <si>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</si>
  <si>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</si>
  <si>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</si>
  <si>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</si>
  <si>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</si>
  <si>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</si>
  <si>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</si>
  <si>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</si>
  <si>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</si>
  <si>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</si>
  <si>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</si>
  <si>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</si>
  <si>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Кількість штатних одиниць</t>
  </si>
  <si>
    <t>од.</t>
  </si>
  <si>
    <t>грн.</t>
  </si>
  <si>
    <t>%</t>
  </si>
  <si>
    <t>штатний розпис</t>
  </si>
  <si>
    <t>інформаційна довідка</t>
  </si>
  <si>
    <t>розрахунок</t>
  </si>
  <si>
    <t>0133</t>
  </si>
  <si>
    <t>Інша діяльність у сфері державного управління</t>
  </si>
  <si>
    <t>кошторис</t>
  </si>
  <si>
    <t>Забезпечення фінансування видатків на утримання Комунальної установи "Трудовий архів м.Сєвєродонецька"</t>
  </si>
  <si>
    <t>Обсяг видатків, спрямованих на фінансування КУ "Трудовий архів м.Сєвєродонецька"</t>
  </si>
  <si>
    <t>Кількість виданих довідок соціально-правового характеру</t>
  </si>
  <si>
    <t>Кількість прийнятих архівних справ на тимчасове зберігання</t>
  </si>
  <si>
    <t>Журнал реєстрації запитів юридичних та фізичних осіб з питань надання довідок соціально-правового характеру</t>
  </si>
  <si>
    <t>книга обліку надходження та вибуття документів архіву</t>
  </si>
  <si>
    <t xml:space="preserve">шт. </t>
  </si>
  <si>
    <t>Кількість виданих довідок соціально-правового характеру на одного працівника КУ "Трудовий архів м.Сєвєродонецька"</t>
  </si>
  <si>
    <t>Кількість прийнятих архівних справ на тимчасове зберігання на одного працівника КУ "Трудовий архів м.Сєвєродонецька"</t>
  </si>
  <si>
    <t xml:space="preserve">розрахунок </t>
  </si>
  <si>
    <t>Відсоток задоволених звернень громадян, підприємств, установ, організацій у загальній кількості звернень</t>
  </si>
  <si>
    <t>Середні витрати на утримання однієї штатної одиниці</t>
  </si>
  <si>
    <t>Відсот проведених заходів у загальній кількості запланованих</t>
  </si>
  <si>
    <t>0180</t>
  </si>
  <si>
    <t>0200000</t>
  </si>
  <si>
    <t>0210000</t>
  </si>
  <si>
    <t>0210180</t>
  </si>
  <si>
    <t>Виконання рішень судів</t>
  </si>
  <si>
    <t>Забезпечення проведення видатків на виконання рішень судів</t>
  </si>
  <si>
    <t>Обсяг видатків, спрямованих на сплату обов'язкових платежів, пов'язаних з судовими витратами та виконавчими провадженнями</t>
  </si>
  <si>
    <t>Кількість обов'язкових платежів, сплачених судових зборів</t>
  </si>
  <si>
    <t>Середгі витрати на один платіж</t>
  </si>
  <si>
    <t>Відсоток  вчасно проведених платежів</t>
  </si>
  <si>
    <t>Сєвєродонецька міська військово-цивільна адміністрація  Сєвєродонецького району  Луганської області</t>
  </si>
  <si>
    <t>бюджетної програми місцевого бюджету на 2021 рік</t>
  </si>
  <si>
    <t xml:space="preserve">Розпорядження керівника Сєвєродонецької міської військово-цивільної адміністрації  </t>
  </si>
  <si>
    <t>Задоволення інформаційних потреб мешканців міста</t>
  </si>
  <si>
    <t>Сприяння удосконаленню роботи виконавчих органів місцевого самоврядування із звернення громадян та забезпечення оперативного реагування на їх звернення</t>
  </si>
  <si>
    <t>Мета бюджетної програми: Здійснення наданих повноважень шляхом виконання відповідних заходів для забезпечення діяльності Сєвєродонецької міської військово-цивільної адміністрації  Сєвєродонецького району Луганської області</t>
  </si>
  <si>
    <t>Висвітлення діяльності Сєвєродонецької міської ВЦА та її виконавчих органів</t>
  </si>
  <si>
    <t>Оплата послуг з висвітлення діяльності Сєвєродонецьклї міської ВЦА та її виконавчих органів в засобах масової інформації для задоволення інформаційних потреб мешканців громади</t>
  </si>
  <si>
    <t>Забезпечення фінансування видатків на придбання обладнання та предметів довгострокового користування</t>
  </si>
  <si>
    <t>хвил.</t>
  </si>
  <si>
    <t>кв.см</t>
  </si>
  <si>
    <t>Середні витрати на одиницю теле- та радіо -продукту</t>
  </si>
  <si>
    <t>Середні витрати на одиницю площі в друкованих ЗМІ</t>
  </si>
  <si>
    <t>грн./кв.см</t>
  </si>
  <si>
    <t>Відсот створенних продуктів  у загальній кількості запланованих</t>
  </si>
  <si>
    <t>Забезпечення фінансування проведення  інформаційно-промоційно компаній (співфінансування за проектом "Сприяння інформаційній реінтеграції непідконтрольної частини Луганської області )</t>
  </si>
  <si>
    <t xml:space="preserve">Сприяння інформаційній реінтерації непідконтрольної частини Луганської області </t>
  </si>
  <si>
    <t>Обсяг видатків, спрямованих на проведення інформаційно-промоційно компаній з реінтерації непідконтрольної частини Луганської області</t>
  </si>
  <si>
    <t>Обсяг видатків, спрямованих на висвітлення в друкованих засобах масової інформації  життєдіяльності Сєвєродонецької територіальної громади</t>
  </si>
  <si>
    <t>Обсяг видатків, спрямованих на створення теле- радіопродукту з висвітлення життєдіяльності Сєвєродонецької територіальної громади</t>
  </si>
  <si>
    <t>Обсяг теле- радіопродукту</t>
  </si>
  <si>
    <t>Обсяг друкованої площі з висвітлення життєдіяльності громади</t>
  </si>
  <si>
    <t>Обсяг видатків, спрямованих на придбання обладнання та предметів довгострокового користування</t>
  </si>
  <si>
    <t>Кількість запланованого придбанного обладнання</t>
  </si>
  <si>
    <t>Середні витрати на придбання одиниці обладнання</t>
  </si>
  <si>
    <t>Відсоток  придбанного обладнання до запланованого</t>
  </si>
  <si>
    <t>ПОГОДЖЕНО:</t>
  </si>
  <si>
    <t xml:space="preserve">Начальник фінансового управління </t>
  </si>
  <si>
    <t>Марина БАГРІНЦЕВА</t>
  </si>
  <si>
    <t xml:space="preserve">Головний бухгалтер </t>
  </si>
  <si>
    <t>Ольга КУРІЛОВА</t>
  </si>
  <si>
    <t>Фінансове управління Сєвєродонецької міської військово-цивільної адміністрації  Сєвєродонецького району Луганської області</t>
  </si>
  <si>
    <t>Забезпечення  обладнанням та предметами довгострокового користування для інформаційної реінтеграції непідконтрольної частини Луганської області</t>
  </si>
  <si>
    <t xml:space="preserve"> </t>
  </si>
  <si>
    <t>Обсяг видатків для реалізації заходу "Студійний дизайн, декорації (дизайн-проект, інсталяція)</t>
  </si>
  <si>
    <t>Кількість телестудій</t>
  </si>
  <si>
    <t>Середні витрати на облаштування 1 телестудії</t>
  </si>
  <si>
    <t>Кількість запланованих заходів на проведення інформаційно-промоційно компаній з реінтерації непідконтрольної частини Луганської області</t>
  </si>
  <si>
    <t>Середні витрати на проведення одного заходу інформаційно-промоційно компаній з реінтерації непідконтрольної частини Луганської області</t>
  </si>
  <si>
    <t>Централізоване проведення закупівель товарів, робіт, послуг</t>
  </si>
  <si>
    <t>Обсяг видатків, спрямованих на закупівлю товарів, робіт послуг</t>
  </si>
  <si>
    <t xml:space="preserve">Кількість запланованих заходів </t>
  </si>
  <si>
    <t xml:space="preserve">Середні витрати на проведення одного заходу  </t>
  </si>
  <si>
    <t xml:space="preserve"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27.10.2021р. №2134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08.11.2021р. №2231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14.12.2021р. №2594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23.12.2021р. №2696 "Про внесення змін до бюджету Сєвєродонецької міської територіальної громади на 2021 рік".    </t>
  </si>
  <si>
    <t>Обсяг бюджетних призначень / бюджетних асигнувань -4212267_ гривень, у тому числі загального фонду -3523048,00 гривень та спеціального фонду - 689219_ гривень.</t>
  </si>
  <si>
    <t xml:space="preserve"> Керівник Сєвєродонецької міської військово-цивільної адміністрації</t>
  </si>
  <si>
    <t>Олександр СТРЮК</t>
  </si>
  <si>
    <t xml:space="preserve">від 29 грудня 2021р. № 2755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</si>
</sst>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top" wrapText="1"/>
    </xf>
    <xf numFmtId="49" fontId="46" fillId="0" borderId="11" xfId="0" applyNumberFormat="1" applyFont="1" applyBorder="1" applyAlignment="1">
      <alignment vertical="top" wrapText="1"/>
    </xf>
    <xf numFmtId="49" fontId="46" fillId="0" borderId="11" xfId="0" applyNumberFormat="1" applyFont="1" applyBorder="1" applyAlignment="1">
      <alignment horizontal="left" vertical="top" wrapText="1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left" vertical="top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49" fontId="44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49" fontId="46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6" fillId="0" borderId="11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NumberFormat="1" applyFont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10" xfId="0" applyFont="1" applyBorder="1" applyAlignment="1">
      <alignment horizontal="left" vertical="top" wrapText="1"/>
    </xf>
    <xf numFmtId="11" fontId="43" fillId="0" borderId="13" xfId="0" applyNumberFormat="1" applyFont="1" applyBorder="1" applyAlignment="1">
      <alignment horizontal="left" vertical="top" wrapText="1"/>
    </xf>
    <xf numFmtId="11" fontId="0" fillId="0" borderId="14" xfId="0" applyNumberFormat="1" applyBorder="1" applyAlignment="1">
      <alignment horizontal="left" vertical="top" wrapText="1"/>
    </xf>
    <xf numFmtId="11" fontId="0" fillId="0" borderId="15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left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81" t="s">
        <v>38</v>
      </c>
      <c r="F1" s="81"/>
      <c r="G1" s="81"/>
    </row>
    <row r="2" spans="5:7" ht="15">
      <c r="E2" s="81"/>
      <c r="F2" s="81"/>
      <c r="G2" s="81"/>
    </row>
    <row r="3" spans="5:7" ht="32.25" customHeight="1">
      <c r="E3" s="81"/>
      <c r="F3" s="81"/>
      <c r="G3" s="81"/>
    </row>
    <row r="4" spans="1:5" ht="15.75">
      <c r="A4" s="35"/>
      <c r="E4" s="35" t="s">
        <v>0</v>
      </c>
    </row>
    <row r="5" spans="1:7" ht="15.75">
      <c r="A5" s="35"/>
      <c r="E5" s="77" t="s">
        <v>1</v>
      </c>
      <c r="F5" s="77"/>
      <c r="G5" s="77"/>
    </row>
    <row r="6" spans="1:7" ht="32.25" customHeight="1">
      <c r="A6" s="35"/>
      <c r="B6" s="35"/>
      <c r="E6" s="78" t="s">
        <v>82</v>
      </c>
      <c r="F6" s="79"/>
      <c r="G6" s="79"/>
    </row>
    <row r="7" spans="1:7" ht="15" customHeight="1">
      <c r="A7" s="35"/>
      <c r="E7" s="80" t="s">
        <v>2</v>
      </c>
      <c r="F7" s="80"/>
      <c r="G7" s="80"/>
    </row>
    <row r="8" spans="1:7" ht="32.25" customHeight="1">
      <c r="A8" s="35"/>
      <c r="B8" s="35"/>
      <c r="E8" s="78" t="s">
        <v>84</v>
      </c>
      <c r="F8" s="79"/>
      <c r="G8" s="79"/>
    </row>
    <row r="9" spans="1:7" ht="12.75" customHeight="1">
      <c r="A9" s="35"/>
      <c r="E9" s="80"/>
      <c r="F9" s="80"/>
      <c r="G9" s="80"/>
    </row>
    <row r="10" spans="1:7" ht="23.25" customHeight="1">
      <c r="A10" s="35"/>
      <c r="E10" s="82" t="s">
        <v>129</v>
      </c>
      <c r="F10" s="82"/>
      <c r="G10" s="82"/>
    </row>
    <row r="11" ht="7.5" customHeight="1"/>
    <row r="13" spans="1:7" ht="15.75">
      <c r="A13" s="83" t="s">
        <v>3</v>
      </c>
      <c r="B13" s="83"/>
      <c r="C13" s="83"/>
      <c r="D13" s="83"/>
      <c r="E13" s="83"/>
      <c r="F13" s="83"/>
      <c r="G13" s="83"/>
    </row>
    <row r="14" spans="1:7" ht="15.75">
      <c r="A14" s="83" t="s">
        <v>83</v>
      </c>
      <c r="B14" s="83"/>
      <c r="C14" s="83"/>
      <c r="D14" s="83"/>
      <c r="E14" s="83"/>
      <c r="F14" s="83"/>
      <c r="G14" s="83"/>
    </row>
    <row r="15" ht="6" customHeight="1"/>
    <row r="16" ht="7.5" customHeight="1"/>
    <row r="17" spans="1:16" ht="42.75" customHeight="1">
      <c r="A17" s="7" t="s">
        <v>39</v>
      </c>
      <c r="B17" s="34" t="s">
        <v>73</v>
      </c>
      <c r="C17" s="7"/>
      <c r="D17" s="84" t="s">
        <v>82</v>
      </c>
      <c r="E17" s="85"/>
      <c r="F17" s="7"/>
      <c r="G17" s="30">
        <v>44083662</v>
      </c>
      <c r="H17" s="11"/>
      <c r="I17" s="11"/>
      <c r="J17" s="11"/>
      <c r="K17" s="11"/>
      <c r="L17" s="86"/>
      <c r="M17" s="86"/>
      <c r="N17" s="11"/>
      <c r="O17" s="86"/>
      <c r="P17" s="86"/>
    </row>
    <row r="18" spans="1:16" ht="26.25" customHeight="1">
      <c r="A18" s="87" t="s">
        <v>47</v>
      </c>
      <c r="B18" s="88"/>
      <c r="C18" s="26"/>
      <c r="D18" s="89" t="s">
        <v>2</v>
      </c>
      <c r="E18" s="89"/>
      <c r="F18" s="8"/>
      <c r="G18" s="36" t="s">
        <v>40</v>
      </c>
      <c r="H18" s="14"/>
      <c r="I18" s="90"/>
      <c r="J18" s="90"/>
      <c r="K18" s="90"/>
      <c r="L18" s="91"/>
      <c r="M18" s="91"/>
      <c r="N18" s="12"/>
      <c r="O18" s="92"/>
      <c r="P18" s="92"/>
    </row>
    <row r="19" spans="1:16" ht="44.25" customHeight="1">
      <c r="A19" s="9" t="s">
        <v>41</v>
      </c>
      <c r="B19" s="33" t="s">
        <v>74</v>
      </c>
      <c r="C19" s="9"/>
      <c r="D19" s="93" t="s">
        <v>82</v>
      </c>
      <c r="E19" s="79"/>
      <c r="F19" s="9"/>
      <c r="G19" s="16">
        <v>44083662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23.25" customHeight="1">
      <c r="A20" s="87" t="s">
        <v>43</v>
      </c>
      <c r="B20" s="88"/>
      <c r="C20" s="26"/>
      <c r="D20" s="94" t="s">
        <v>29</v>
      </c>
      <c r="E20" s="94"/>
      <c r="F20" s="8"/>
      <c r="G20" s="36" t="s">
        <v>40</v>
      </c>
      <c r="H20" s="14"/>
      <c r="I20" s="90"/>
      <c r="J20" s="90"/>
      <c r="K20" s="90"/>
      <c r="L20" s="90"/>
      <c r="M20" s="90"/>
      <c r="N20" s="12"/>
      <c r="O20" s="92"/>
      <c r="P20" s="92"/>
    </row>
    <row r="21" spans="1:16" ht="29.25" customHeight="1">
      <c r="A21" s="10" t="s">
        <v>42</v>
      </c>
      <c r="B21" s="17" t="s">
        <v>75</v>
      </c>
      <c r="C21" s="17" t="s">
        <v>72</v>
      </c>
      <c r="D21" s="17" t="s">
        <v>56</v>
      </c>
      <c r="E21" s="84" t="s">
        <v>57</v>
      </c>
      <c r="F21" s="85"/>
      <c r="G21" s="28" t="s">
        <v>115</v>
      </c>
      <c r="H21" s="27"/>
      <c r="I21" s="10"/>
      <c r="J21" s="27"/>
      <c r="K21" s="10"/>
      <c r="L21" s="10"/>
      <c r="M21" s="10"/>
      <c r="N21" s="95"/>
      <c r="O21" s="95"/>
      <c r="P21" s="27"/>
    </row>
    <row r="22" spans="2:16" ht="46.5" customHeight="1">
      <c r="B22" s="29" t="s">
        <v>43</v>
      </c>
      <c r="C22" s="26" t="s">
        <v>44</v>
      </c>
      <c r="D22" s="8" t="s">
        <v>45</v>
      </c>
      <c r="E22" s="87" t="s">
        <v>48</v>
      </c>
      <c r="F22" s="87"/>
      <c r="G22" s="26" t="s">
        <v>46</v>
      </c>
      <c r="H22" s="15"/>
      <c r="I22" s="29"/>
      <c r="J22" s="29"/>
      <c r="K22" s="90"/>
      <c r="L22" s="90"/>
      <c r="M22" s="90"/>
      <c r="N22" s="90"/>
      <c r="O22" s="90"/>
      <c r="P22" s="12"/>
    </row>
    <row r="23" spans="1:7" ht="39.75" customHeight="1">
      <c r="A23" s="24" t="s">
        <v>4</v>
      </c>
      <c r="B23" s="97" t="s">
        <v>126</v>
      </c>
      <c r="C23" s="97"/>
      <c r="D23" s="97"/>
      <c r="E23" s="97"/>
      <c r="F23" s="97"/>
      <c r="G23" s="97"/>
    </row>
    <row r="24" spans="1:7" ht="206.25" customHeight="1">
      <c r="A24" s="24" t="s">
        <v>5</v>
      </c>
      <c r="B24" s="98" t="s">
        <v>125</v>
      </c>
      <c r="C24" s="98"/>
      <c r="D24" s="98"/>
      <c r="E24" s="98"/>
      <c r="F24" s="98"/>
      <c r="G24" s="98"/>
    </row>
    <row r="25" spans="1:7" ht="15.75">
      <c r="A25" s="24" t="s">
        <v>6</v>
      </c>
      <c r="B25" s="97" t="s">
        <v>30</v>
      </c>
      <c r="C25" s="97"/>
      <c r="D25" s="97"/>
      <c r="E25" s="97"/>
      <c r="F25" s="97"/>
      <c r="G25" s="97"/>
    </row>
    <row r="26" ht="15.75">
      <c r="A26" s="1"/>
    </row>
    <row r="27" spans="1:7" ht="15.75">
      <c r="A27" s="22" t="s">
        <v>8</v>
      </c>
      <c r="B27" s="96" t="s">
        <v>31</v>
      </c>
      <c r="C27" s="96"/>
      <c r="D27" s="96"/>
      <c r="E27" s="96"/>
      <c r="F27" s="96"/>
      <c r="G27" s="96"/>
    </row>
    <row r="28" spans="1:7" s="38" customFormat="1" ht="30.75" customHeight="1">
      <c r="A28" s="40">
        <v>1</v>
      </c>
      <c r="B28" s="106" t="s">
        <v>86</v>
      </c>
      <c r="C28" s="106"/>
      <c r="D28" s="106"/>
      <c r="E28" s="106"/>
      <c r="F28" s="106"/>
      <c r="G28" s="106"/>
    </row>
    <row r="29" spans="1:7" s="38" customFormat="1" ht="15.75">
      <c r="A29" s="40">
        <v>2</v>
      </c>
      <c r="B29" s="99" t="s">
        <v>85</v>
      </c>
      <c r="C29" s="100"/>
      <c r="D29" s="100"/>
      <c r="E29" s="100"/>
      <c r="F29" s="100"/>
      <c r="G29" s="101"/>
    </row>
    <row r="30" spans="1:7" ht="15.75">
      <c r="A30" s="1"/>
      <c r="B30" s="104"/>
      <c r="C30" s="105"/>
      <c r="D30" s="105"/>
      <c r="E30" s="105"/>
      <c r="F30" s="105"/>
      <c r="G30" s="105"/>
    </row>
    <row r="31" spans="1:7" ht="29.25" customHeight="1">
      <c r="A31" s="4" t="s">
        <v>7</v>
      </c>
      <c r="B31" s="102" t="s">
        <v>87</v>
      </c>
      <c r="C31" s="103"/>
      <c r="D31" s="103"/>
      <c r="E31" s="103"/>
      <c r="F31" s="103"/>
      <c r="G31" s="103"/>
    </row>
    <row r="32" spans="1:7" ht="15.75">
      <c r="A32" s="24" t="s">
        <v>10</v>
      </c>
      <c r="B32" s="97" t="s">
        <v>32</v>
      </c>
      <c r="C32" s="97"/>
      <c r="D32" s="97"/>
      <c r="E32" s="97"/>
      <c r="F32" s="97"/>
      <c r="G32" s="97"/>
    </row>
    <row r="33" spans="1:7" ht="15.75">
      <c r="A33" s="24"/>
      <c r="B33" s="23"/>
      <c r="C33" s="23"/>
      <c r="D33" s="23"/>
      <c r="E33" s="23"/>
      <c r="F33" s="23"/>
      <c r="G33" s="23"/>
    </row>
    <row r="34" spans="1:7" ht="15.75">
      <c r="A34" s="22" t="s">
        <v>8</v>
      </c>
      <c r="B34" s="96" t="s">
        <v>9</v>
      </c>
      <c r="C34" s="96"/>
      <c r="D34" s="96"/>
      <c r="E34" s="96"/>
      <c r="F34" s="96"/>
      <c r="G34" s="96"/>
    </row>
    <row r="35" spans="1:7" ht="15.75" customHeight="1">
      <c r="A35" s="22">
        <v>1</v>
      </c>
      <c r="B35" s="107" t="s">
        <v>59</v>
      </c>
      <c r="C35" s="108"/>
      <c r="D35" s="108"/>
      <c r="E35" s="108"/>
      <c r="F35" s="108"/>
      <c r="G35" s="109"/>
    </row>
    <row r="36" spans="1:8" ht="15.75" customHeight="1">
      <c r="A36" s="22">
        <v>2</v>
      </c>
      <c r="B36" s="110" t="s">
        <v>77</v>
      </c>
      <c r="C36" s="100"/>
      <c r="D36" s="100"/>
      <c r="E36" s="100"/>
      <c r="F36" s="100"/>
      <c r="G36" s="101"/>
      <c r="H36" s="18"/>
    </row>
    <row r="37" spans="1:8" s="38" customFormat="1" ht="15.75" customHeight="1">
      <c r="A37" s="74">
        <v>3</v>
      </c>
      <c r="B37" s="111" t="s">
        <v>121</v>
      </c>
      <c r="C37" s="100"/>
      <c r="D37" s="100"/>
      <c r="E37" s="100"/>
      <c r="F37" s="100"/>
      <c r="G37" s="101"/>
      <c r="H37" s="39"/>
    </row>
    <row r="38" spans="1:8" s="38" customFormat="1" ht="15.75" customHeight="1">
      <c r="A38" s="41">
        <v>4</v>
      </c>
      <c r="B38" s="107" t="s">
        <v>98</v>
      </c>
      <c r="C38" s="100"/>
      <c r="D38" s="100"/>
      <c r="E38" s="100"/>
      <c r="F38" s="100"/>
      <c r="G38" s="101"/>
      <c r="H38" s="39"/>
    </row>
    <row r="39" spans="1:8" s="38" customFormat="1" ht="15.75" customHeight="1">
      <c r="A39" s="40">
        <v>5</v>
      </c>
      <c r="B39" s="110" t="s">
        <v>88</v>
      </c>
      <c r="C39" s="100"/>
      <c r="D39" s="100"/>
      <c r="E39" s="100"/>
      <c r="F39" s="100"/>
      <c r="G39" s="101"/>
      <c r="H39" s="39"/>
    </row>
    <row r="40" spans="1:8" s="38" customFormat="1" ht="34.5" customHeight="1">
      <c r="A40" s="74">
        <v>6</v>
      </c>
      <c r="B40" s="111" t="s">
        <v>114</v>
      </c>
      <c r="C40" s="100"/>
      <c r="D40" s="100"/>
      <c r="E40" s="100"/>
      <c r="F40" s="100"/>
      <c r="G40" s="101"/>
      <c r="H40" s="39"/>
    </row>
    <row r="41" spans="1:7" ht="16.5" customHeight="1" hidden="1">
      <c r="A41" s="22"/>
      <c r="B41" s="111"/>
      <c r="C41" s="100"/>
      <c r="D41" s="100"/>
      <c r="E41" s="100"/>
      <c r="F41" s="100"/>
      <c r="G41" s="101"/>
    </row>
    <row r="42" spans="1:7" ht="11.25" customHeight="1">
      <c r="A42" s="24"/>
      <c r="B42" s="23"/>
      <c r="C42" s="23"/>
      <c r="D42" s="23"/>
      <c r="E42" s="23"/>
      <c r="F42" s="23"/>
      <c r="G42" s="23"/>
    </row>
    <row r="43" spans="1:7" ht="15.75">
      <c r="A43" s="24" t="s">
        <v>16</v>
      </c>
      <c r="B43" s="31" t="s">
        <v>12</v>
      </c>
      <c r="C43" s="23"/>
      <c r="D43" s="23"/>
      <c r="E43" s="23"/>
      <c r="F43" s="23"/>
      <c r="G43" s="23"/>
    </row>
    <row r="44" spans="1:2" ht="15.75">
      <c r="A44" s="1"/>
      <c r="B44" s="2" t="s">
        <v>33</v>
      </c>
    </row>
    <row r="45" ht="6" customHeight="1">
      <c r="A45" s="1"/>
    </row>
    <row r="46" spans="1:5" ht="47.25">
      <c r="A46" s="22" t="s">
        <v>8</v>
      </c>
      <c r="B46" s="22" t="s">
        <v>12</v>
      </c>
      <c r="C46" s="22" t="s">
        <v>13</v>
      </c>
      <c r="D46" s="22" t="s">
        <v>14</v>
      </c>
      <c r="E46" s="22" t="s">
        <v>15</v>
      </c>
    </row>
    <row r="47" spans="1:5" ht="15.75">
      <c r="A47" s="22">
        <v>1</v>
      </c>
      <c r="B47" s="22">
        <v>2</v>
      </c>
      <c r="C47" s="22">
        <v>3</v>
      </c>
      <c r="D47" s="22">
        <v>4</v>
      </c>
      <c r="E47" s="22">
        <v>5</v>
      </c>
    </row>
    <row r="48" spans="1:7" ht="126" customHeight="1">
      <c r="A48" s="22">
        <v>1</v>
      </c>
      <c r="B48" s="32" t="s">
        <v>59</v>
      </c>
      <c r="C48" s="74">
        <v>1227665</v>
      </c>
      <c r="D48" s="74">
        <v>0</v>
      </c>
      <c r="E48" s="74">
        <f aca="true" t="shared" si="0" ref="E48:E54">C48+D48</f>
        <v>1227665</v>
      </c>
      <c r="F48" s="19"/>
      <c r="G48" s="19"/>
    </row>
    <row r="49" spans="1:7" ht="30">
      <c r="A49" s="22">
        <v>2</v>
      </c>
      <c r="B49" s="20" t="s">
        <v>76</v>
      </c>
      <c r="C49" s="76">
        <v>145855</v>
      </c>
      <c r="D49" s="76">
        <v>0</v>
      </c>
      <c r="E49" s="74">
        <f t="shared" si="0"/>
        <v>145855</v>
      </c>
      <c r="F49" s="21"/>
      <c r="G49" s="21"/>
    </row>
    <row r="50" spans="1:7" ht="180">
      <c r="A50" s="22">
        <v>3</v>
      </c>
      <c r="B50" s="20" t="s">
        <v>97</v>
      </c>
      <c r="C50" s="76">
        <v>898316</v>
      </c>
      <c r="D50" s="76">
        <v>0</v>
      </c>
      <c r="E50" s="74">
        <f t="shared" si="0"/>
        <v>898316</v>
      </c>
      <c r="F50" s="21"/>
      <c r="G50" s="21"/>
    </row>
    <row r="51" spans="1:7" s="38" customFormat="1" ht="60">
      <c r="A51" s="41">
        <v>4</v>
      </c>
      <c r="B51" s="20" t="s">
        <v>121</v>
      </c>
      <c r="C51" s="75">
        <v>90012</v>
      </c>
      <c r="D51" s="76">
        <v>0</v>
      </c>
      <c r="E51" s="74">
        <f>C51+D51</f>
        <v>90012</v>
      </c>
      <c r="F51" s="21"/>
      <c r="G51" s="21"/>
    </row>
    <row r="52" spans="1:7" ht="150" customHeight="1">
      <c r="A52" s="37">
        <v>5</v>
      </c>
      <c r="B52" s="20" t="s">
        <v>89</v>
      </c>
      <c r="C52" s="76">
        <v>1161200</v>
      </c>
      <c r="D52" s="76">
        <v>0</v>
      </c>
      <c r="E52" s="74">
        <f t="shared" si="0"/>
        <v>1161200</v>
      </c>
      <c r="F52" s="21"/>
      <c r="G52" s="21"/>
    </row>
    <row r="53" spans="1:7" s="38" customFormat="1" ht="60.75" customHeight="1" hidden="1">
      <c r="A53" s="74"/>
      <c r="B53" s="20" t="s">
        <v>121</v>
      </c>
      <c r="C53" s="75">
        <v>0</v>
      </c>
      <c r="D53" s="76">
        <v>0</v>
      </c>
      <c r="E53" s="74">
        <f t="shared" si="0"/>
        <v>0</v>
      </c>
      <c r="F53" s="21"/>
      <c r="G53" s="21"/>
    </row>
    <row r="54" spans="1:7" ht="109.5" customHeight="1">
      <c r="A54" s="37">
        <v>6</v>
      </c>
      <c r="B54" s="20" t="s">
        <v>90</v>
      </c>
      <c r="C54" s="76">
        <v>0</v>
      </c>
      <c r="D54" s="76">
        <v>689219</v>
      </c>
      <c r="E54" s="74">
        <f t="shared" si="0"/>
        <v>689219</v>
      </c>
      <c r="F54" s="21"/>
      <c r="G54" s="21"/>
    </row>
    <row r="55" spans="1:5" ht="15.75">
      <c r="A55" s="96" t="s">
        <v>15</v>
      </c>
      <c r="B55" s="96"/>
      <c r="C55" s="74">
        <f>C48+C49+C50+C51+C52+C53+C54</f>
        <v>3523048</v>
      </c>
      <c r="D55" s="74">
        <f>D48+D49+D50+D52+D54+D51</f>
        <v>689219</v>
      </c>
      <c r="E55" s="74">
        <f>E48+E49+E50+E51+E52+E53+E54</f>
        <v>4212267</v>
      </c>
    </row>
    <row r="56" ht="15.75">
      <c r="A56" s="1"/>
    </row>
    <row r="57" ht="15.75">
      <c r="A57" s="1"/>
    </row>
    <row r="58" spans="1:7" ht="15.75">
      <c r="A58" s="112" t="s">
        <v>19</v>
      </c>
      <c r="B58" s="97" t="s">
        <v>17</v>
      </c>
      <c r="C58" s="97"/>
      <c r="D58" s="97"/>
      <c r="E58" s="97"/>
      <c r="F58" s="97"/>
      <c r="G58" s="97"/>
    </row>
    <row r="59" spans="1:2" ht="15.75">
      <c r="A59" s="112"/>
      <c r="B59" s="35" t="s">
        <v>11</v>
      </c>
    </row>
    <row r="60" ht="15.75">
      <c r="A60" s="1"/>
    </row>
    <row r="61" ht="15.75">
      <c r="A61" s="1"/>
    </row>
    <row r="62" spans="1:5" ht="63">
      <c r="A62" s="22" t="s">
        <v>8</v>
      </c>
      <c r="B62" s="22" t="s">
        <v>18</v>
      </c>
      <c r="C62" s="22" t="s">
        <v>13</v>
      </c>
      <c r="D62" s="22" t="s">
        <v>14</v>
      </c>
      <c r="E62" s="22" t="s">
        <v>15</v>
      </c>
    </row>
    <row r="63" spans="1:5" ht="15.75">
      <c r="A63" s="22">
        <v>1</v>
      </c>
      <c r="B63" s="22">
        <v>2</v>
      </c>
      <c r="C63" s="22">
        <v>3</v>
      </c>
      <c r="D63" s="22">
        <v>4</v>
      </c>
      <c r="E63" s="22">
        <v>5</v>
      </c>
    </row>
    <row r="64" spans="1:5" ht="15.75">
      <c r="A64" s="22"/>
      <c r="B64" s="3"/>
      <c r="C64" s="3"/>
      <c r="D64" s="3"/>
      <c r="E64" s="3"/>
    </row>
    <row r="65" spans="1:5" ht="15.75">
      <c r="A65" s="22"/>
      <c r="B65" s="3"/>
      <c r="C65" s="3"/>
      <c r="D65" s="3"/>
      <c r="E65" s="3"/>
    </row>
    <row r="66" spans="1:5" ht="15.75">
      <c r="A66" s="96" t="s">
        <v>15</v>
      </c>
      <c r="B66" s="96"/>
      <c r="C66" s="3"/>
      <c r="D66" s="3"/>
      <c r="E66" s="3"/>
    </row>
    <row r="67" ht="13.5" customHeight="1">
      <c r="A67" s="1"/>
    </row>
    <row r="68" ht="9.75" customHeight="1">
      <c r="A68" s="1"/>
    </row>
    <row r="69" spans="1:7" ht="15.75">
      <c r="A69" s="24" t="s">
        <v>34</v>
      </c>
      <c r="B69" s="97" t="s">
        <v>20</v>
      </c>
      <c r="C69" s="97"/>
      <c r="D69" s="97"/>
      <c r="E69" s="97"/>
      <c r="F69" s="97"/>
      <c r="G69" s="97"/>
    </row>
    <row r="70" ht="7.5" customHeight="1">
      <c r="A70" s="1"/>
    </row>
    <row r="71" ht="9" customHeight="1">
      <c r="A71" s="1"/>
    </row>
    <row r="72" spans="1:7" ht="46.5" customHeight="1">
      <c r="A72" s="22" t="s">
        <v>8</v>
      </c>
      <c r="B72" s="22" t="s">
        <v>21</v>
      </c>
      <c r="C72" s="22" t="s">
        <v>22</v>
      </c>
      <c r="D72" s="22" t="s">
        <v>23</v>
      </c>
      <c r="E72" s="22" t="s">
        <v>13</v>
      </c>
      <c r="F72" s="22" t="s">
        <v>14</v>
      </c>
      <c r="G72" s="22" t="s">
        <v>15</v>
      </c>
    </row>
    <row r="73" spans="1:7" ht="15.75">
      <c r="A73" s="22">
        <v>1</v>
      </c>
      <c r="B73" s="22">
        <v>2</v>
      </c>
      <c r="C73" s="22">
        <v>3</v>
      </c>
      <c r="D73" s="22">
        <v>4</v>
      </c>
      <c r="E73" s="22">
        <v>5</v>
      </c>
      <c r="F73" s="22">
        <v>6</v>
      </c>
      <c r="G73" s="22">
        <v>7</v>
      </c>
    </row>
    <row r="74" spans="1:7" ht="18.75" customHeight="1" hidden="1">
      <c r="A74" s="22"/>
      <c r="B74" s="106"/>
      <c r="C74" s="106"/>
      <c r="D74" s="106"/>
      <c r="E74" s="106"/>
      <c r="F74" s="106"/>
      <c r="G74" s="106"/>
    </row>
    <row r="75" spans="1:7" ht="15.75">
      <c r="A75" s="22">
        <v>1</v>
      </c>
      <c r="B75" s="73" t="s">
        <v>24</v>
      </c>
      <c r="C75" s="22"/>
      <c r="D75" s="22"/>
      <c r="E75" s="22"/>
      <c r="F75" s="22"/>
      <c r="G75" s="22"/>
    </row>
    <row r="76" spans="1:7" ht="36" customHeight="1">
      <c r="A76" s="22"/>
      <c r="B76" s="51" t="s">
        <v>49</v>
      </c>
      <c r="C76" s="52" t="s">
        <v>50</v>
      </c>
      <c r="D76" s="52" t="s">
        <v>53</v>
      </c>
      <c r="E76" s="52">
        <v>6.25</v>
      </c>
      <c r="F76" s="52">
        <v>0</v>
      </c>
      <c r="G76" s="52">
        <f aca="true" t="shared" si="1" ref="G76:G81">E76+F76</f>
        <v>6.25</v>
      </c>
    </row>
    <row r="77" spans="1:7" ht="86.25" customHeight="1">
      <c r="A77" s="22"/>
      <c r="B77" s="51" t="s">
        <v>60</v>
      </c>
      <c r="C77" s="52" t="s">
        <v>51</v>
      </c>
      <c r="D77" s="52" t="s">
        <v>58</v>
      </c>
      <c r="E77" s="52">
        <v>1227665</v>
      </c>
      <c r="F77" s="52">
        <v>0</v>
      </c>
      <c r="G77" s="52">
        <f t="shared" si="1"/>
        <v>1227665</v>
      </c>
    </row>
    <row r="78" spans="1:7" s="38" customFormat="1" ht="88.5" customHeight="1">
      <c r="A78" s="49"/>
      <c r="B78" s="51" t="s">
        <v>78</v>
      </c>
      <c r="C78" s="52" t="s">
        <v>51</v>
      </c>
      <c r="D78" s="52" t="s">
        <v>58</v>
      </c>
      <c r="E78" s="52">
        <v>145855</v>
      </c>
      <c r="F78" s="52">
        <v>0</v>
      </c>
      <c r="G78" s="52">
        <f t="shared" si="1"/>
        <v>145855</v>
      </c>
    </row>
    <row r="79" spans="1:7" s="38" customFormat="1" ht="138" customHeight="1">
      <c r="A79" s="49"/>
      <c r="B79" s="51" t="s">
        <v>99</v>
      </c>
      <c r="C79" s="52" t="s">
        <v>51</v>
      </c>
      <c r="D79" s="52" t="s">
        <v>58</v>
      </c>
      <c r="E79" s="52">
        <v>28888</v>
      </c>
      <c r="F79" s="52">
        <v>0</v>
      </c>
      <c r="G79" s="52">
        <f t="shared" si="1"/>
        <v>28888</v>
      </c>
    </row>
    <row r="80" spans="1:7" s="38" customFormat="1" ht="86.25" customHeight="1">
      <c r="A80" s="49"/>
      <c r="B80" s="51" t="s">
        <v>116</v>
      </c>
      <c r="C80" s="52" t="s">
        <v>51</v>
      </c>
      <c r="D80" s="52" t="s">
        <v>58</v>
      </c>
      <c r="E80" s="52">
        <v>869428</v>
      </c>
      <c r="F80" s="52">
        <v>0</v>
      </c>
      <c r="G80" s="52">
        <f t="shared" si="1"/>
        <v>869428</v>
      </c>
    </row>
    <row r="81" spans="1:7" s="38" customFormat="1" ht="86.25" customHeight="1">
      <c r="A81" s="49"/>
      <c r="B81" s="51" t="s">
        <v>122</v>
      </c>
      <c r="C81" s="52" t="s">
        <v>51</v>
      </c>
      <c r="D81" s="52" t="s">
        <v>58</v>
      </c>
      <c r="E81" s="56">
        <v>90012</v>
      </c>
      <c r="F81" s="52">
        <v>0</v>
      </c>
      <c r="G81" s="56">
        <f t="shared" si="1"/>
        <v>90012</v>
      </c>
    </row>
    <row r="82" spans="1:7" s="38" customFormat="1" ht="88.5" customHeight="1">
      <c r="A82" s="49"/>
      <c r="B82" s="51" t="s">
        <v>101</v>
      </c>
      <c r="C82" s="52" t="s">
        <v>51</v>
      </c>
      <c r="D82" s="52" t="s">
        <v>58</v>
      </c>
      <c r="E82" s="53">
        <v>1161200</v>
      </c>
      <c r="F82" s="53">
        <v>0</v>
      </c>
      <c r="G82" s="50">
        <f>E82+F82</f>
        <v>1161200</v>
      </c>
    </row>
    <row r="83" spans="1:7" s="38" customFormat="1" ht="91.5" customHeight="1" hidden="1">
      <c r="A83" s="49"/>
      <c r="B83" s="51" t="s">
        <v>100</v>
      </c>
      <c r="C83" s="52" t="s">
        <v>51</v>
      </c>
      <c r="D83" s="52" t="s">
        <v>58</v>
      </c>
      <c r="E83" s="53">
        <v>0</v>
      </c>
      <c r="F83" s="53">
        <v>0</v>
      </c>
      <c r="G83" s="50">
        <f>E83+F83</f>
        <v>0</v>
      </c>
    </row>
    <row r="84" spans="1:7" s="38" customFormat="1" ht="90.75" customHeight="1">
      <c r="A84" s="49"/>
      <c r="B84" s="51" t="s">
        <v>104</v>
      </c>
      <c r="C84" s="52" t="s">
        <v>51</v>
      </c>
      <c r="D84" s="52" t="s">
        <v>58</v>
      </c>
      <c r="E84" s="52">
        <v>0</v>
      </c>
      <c r="F84" s="52">
        <v>689219</v>
      </c>
      <c r="G84" s="52">
        <f>E84+F84</f>
        <v>689219</v>
      </c>
    </row>
    <row r="85" spans="1:7" ht="14.25" customHeight="1">
      <c r="A85" s="22">
        <v>2</v>
      </c>
      <c r="B85" s="72" t="s">
        <v>25</v>
      </c>
      <c r="C85" s="52"/>
      <c r="D85" s="52"/>
      <c r="E85" s="52"/>
      <c r="F85" s="52"/>
      <c r="G85" s="52"/>
    </row>
    <row r="86" spans="1:7" ht="90" customHeight="1">
      <c r="A86" s="22"/>
      <c r="B86" s="51" t="s">
        <v>61</v>
      </c>
      <c r="C86" s="52" t="s">
        <v>65</v>
      </c>
      <c r="D86" s="54" t="s">
        <v>63</v>
      </c>
      <c r="E86" s="52">
        <v>1960</v>
      </c>
      <c r="F86" s="52">
        <v>0</v>
      </c>
      <c r="G86" s="52">
        <f aca="true" t="shared" si="2" ref="G86:G91">E86+F86</f>
        <v>1960</v>
      </c>
    </row>
    <row r="87" spans="1:7" ht="60">
      <c r="A87" s="22"/>
      <c r="B87" s="51" t="s">
        <v>62</v>
      </c>
      <c r="C87" s="52" t="s">
        <v>50</v>
      </c>
      <c r="D87" s="54" t="s">
        <v>64</v>
      </c>
      <c r="E87" s="52">
        <v>5300</v>
      </c>
      <c r="F87" s="52">
        <v>0</v>
      </c>
      <c r="G87" s="52">
        <f t="shared" si="2"/>
        <v>5300</v>
      </c>
    </row>
    <row r="88" spans="1:7" s="38" customFormat="1" ht="28.5" customHeight="1">
      <c r="A88" s="49"/>
      <c r="B88" s="51" t="s">
        <v>79</v>
      </c>
      <c r="C88" s="52" t="s">
        <v>50</v>
      </c>
      <c r="D88" s="52" t="s">
        <v>54</v>
      </c>
      <c r="E88" s="52">
        <v>85</v>
      </c>
      <c r="F88" s="52">
        <v>0</v>
      </c>
      <c r="G88" s="52">
        <f t="shared" si="2"/>
        <v>85</v>
      </c>
    </row>
    <row r="89" spans="1:7" s="38" customFormat="1" ht="120.75" customHeight="1">
      <c r="A89" s="49"/>
      <c r="B89" s="55" t="s">
        <v>119</v>
      </c>
      <c r="C89" s="52" t="s">
        <v>65</v>
      </c>
      <c r="D89" s="52" t="s">
        <v>54</v>
      </c>
      <c r="E89" s="52">
        <v>34</v>
      </c>
      <c r="F89" s="52">
        <v>0</v>
      </c>
      <c r="G89" s="50">
        <f t="shared" si="2"/>
        <v>34</v>
      </c>
    </row>
    <row r="90" spans="1:7" s="38" customFormat="1" ht="15.75">
      <c r="A90" s="49"/>
      <c r="B90" s="51" t="s">
        <v>117</v>
      </c>
      <c r="C90" s="52" t="s">
        <v>65</v>
      </c>
      <c r="D90" s="54" t="s">
        <v>54</v>
      </c>
      <c r="E90" s="52">
        <v>1</v>
      </c>
      <c r="F90" s="52">
        <v>0</v>
      </c>
      <c r="G90" s="52">
        <f t="shared" si="2"/>
        <v>1</v>
      </c>
    </row>
    <row r="91" spans="1:7" s="38" customFormat="1" ht="34.5" customHeight="1">
      <c r="A91" s="49"/>
      <c r="B91" s="55" t="s">
        <v>123</v>
      </c>
      <c r="C91" s="52" t="s">
        <v>65</v>
      </c>
      <c r="D91" s="52" t="s">
        <v>54</v>
      </c>
      <c r="E91" s="53">
        <v>3</v>
      </c>
      <c r="F91" s="53">
        <v>0</v>
      </c>
      <c r="G91" s="50">
        <f t="shared" si="2"/>
        <v>3</v>
      </c>
    </row>
    <row r="92" spans="1:7" s="38" customFormat="1" ht="49.5" customHeight="1">
      <c r="A92" s="49"/>
      <c r="B92" s="51" t="s">
        <v>102</v>
      </c>
      <c r="C92" s="52" t="s">
        <v>91</v>
      </c>
      <c r="D92" s="52" t="s">
        <v>54</v>
      </c>
      <c r="E92" s="53">
        <v>5000</v>
      </c>
      <c r="F92" s="53">
        <v>0</v>
      </c>
      <c r="G92" s="50">
        <f>E92+F92</f>
        <v>5000</v>
      </c>
    </row>
    <row r="93" spans="1:7" s="38" customFormat="1" ht="68.25" customHeight="1" hidden="1">
      <c r="A93" s="49"/>
      <c r="B93" s="51" t="s">
        <v>103</v>
      </c>
      <c r="C93" s="52" t="s">
        <v>92</v>
      </c>
      <c r="D93" s="52" t="s">
        <v>54</v>
      </c>
      <c r="E93" s="53">
        <v>0</v>
      </c>
      <c r="F93" s="53">
        <v>0</v>
      </c>
      <c r="G93" s="50">
        <f>E93+F93</f>
        <v>0</v>
      </c>
    </row>
    <row r="94" spans="1:7" s="38" customFormat="1" ht="59.25" customHeight="1">
      <c r="A94" s="49"/>
      <c r="B94" s="55" t="s">
        <v>105</v>
      </c>
      <c r="C94" s="52" t="s">
        <v>65</v>
      </c>
      <c r="D94" s="52" t="s">
        <v>54</v>
      </c>
      <c r="E94" s="52">
        <v>0</v>
      </c>
      <c r="F94" s="52">
        <v>16</v>
      </c>
      <c r="G94" s="56">
        <f>E94+F94</f>
        <v>16</v>
      </c>
    </row>
    <row r="95" spans="1:7" s="38" customFormat="1" ht="15.75" hidden="1">
      <c r="A95" s="49"/>
      <c r="B95" s="51"/>
      <c r="C95" s="52"/>
      <c r="D95" s="54"/>
      <c r="E95" s="52"/>
      <c r="F95" s="52"/>
      <c r="G95" s="52"/>
    </row>
    <row r="96" spans="1:7" ht="15.75">
      <c r="A96" s="22">
        <v>3</v>
      </c>
      <c r="B96" s="72" t="s">
        <v>26</v>
      </c>
      <c r="C96" s="52"/>
      <c r="D96" s="52"/>
      <c r="E96" s="52"/>
      <c r="F96" s="52"/>
      <c r="G96" s="52"/>
    </row>
    <row r="97" spans="1:7" ht="90">
      <c r="A97" s="22"/>
      <c r="B97" s="51" t="s">
        <v>66</v>
      </c>
      <c r="C97" s="52" t="s">
        <v>65</v>
      </c>
      <c r="D97" s="52" t="s">
        <v>68</v>
      </c>
      <c r="E97" s="56">
        <f>E86/E76</f>
        <v>313.6</v>
      </c>
      <c r="F97" s="52">
        <v>0</v>
      </c>
      <c r="G97" s="56">
        <f aca="true" t="shared" si="3" ref="G97:G105">E97+F97</f>
        <v>313.6</v>
      </c>
    </row>
    <row r="98" spans="1:7" ht="90">
      <c r="A98" s="22"/>
      <c r="B98" s="51" t="s">
        <v>67</v>
      </c>
      <c r="C98" s="52" t="s">
        <v>50</v>
      </c>
      <c r="D98" s="52" t="s">
        <v>68</v>
      </c>
      <c r="E98" s="56">
        <f>E87/E76</f>
        <v>848</v>
      </c>
      <c r="F98" s="52">
        <v>0</v>
      </c>
      <c r="G98" s="56">
        <f t="shared" si="3"/>
        <v>848</v>
      </c>
    </row>
    <row r="99" spans="1:7" ht="45">
      <c r="A99" s="22"/>
      <c r="B99" s="51" t="s">
        <v>70</v>
      </c>
      <c r="C99" s="52" t="s">
        <v>51</v>
      </c>
      <c r="D99" s="52" t="s">
        <v>68</v>
      </c>
      <c r="E99" s="56">
        <f>E77/E76</f>
        <v>196426.4</v>
      </c>
      <c r="F99" s="56">
        <v>0</v>
      </c>
      <c r="G99" s="56">
        <f t="shared" si="3"/>
        <v>196426.4</v>
      </c>
    </row>
    <row r="100" spans="1:7" s="38" customFormat="1" ht="30">
      <c r="A100" s="49"/>
      <c r="B100" s="51" t="s">
        <v>80</v>
      </c>
      <c r="C100" s="52" t="s">
        <v>51</v>
      </c>
      <c r="D100" s="52" t="s">
        <v>68</v>
      </c>
      <c r="E100" s="50">
        <f aca="true" t="shared" si="4" ref="E100:E105">E78/E88</f>
        <v>1715.9411764705883</v>
      </c>
      <c r="F100" s="52"/>
      <c r="G100" s="50">
        <f t="shared" si="3"/>
        <v>1715.9411764705883</v>
      </c>
    </row>
    <row r="101" spans="1:7" s="38" customFormat="1" ht="120">
      <c r="A101" s="49"/>
      <c r="B101" s="51" t="s">
        <v>120</v>
      </c>
      <c r="C101" s="52" t="s">
        <v>51</v>
      </c>
      <c r="D101" s="52" t="s">
        <v>55</v>
      </c>
      <c r="E101" s="56">
        <f t="shared" si="4"/>
        <v>849.6470588235294</v>
      </c>
      <c r="F101" s="56">
        <v>0</v>
      </c>
      <c r="G101" s="56">
        <f t="shared" si="3"/>
        <v>849.6470588235294</v>
      </c>
    </row>
    <row r="102" spans="1:7" s="38" customFormat="1" ht="45">
      <c r="A102" s="49"/>
      <c r="B102" s="51" t="s">
        <v>118</v>
      </c>
      <c r="C102" s="52" t="s">
        <v>51</v>
      </c>
      <c r="D102" s="52" t="s">
        <v>55</v>
      </c>
      <c r="E102" s="56">
        <f t="shared" si="4"/>
        <v>869428</v>
      </c>
      <c r="F102" s="56">
        <v>0</v>
      </c>
      <c r="G102" s="56">
        <f t="shared" si="3"/>
        <v>869428</v>
      </c>
    </row>
    <row r="103" spans="1:7" s="38" customFormat="1" ht="45">
      <c r="A103" s="49"/>
      <c r="B103" s="51" t="s">
        <v>124</v>
      </c>
      <c r="C103" s="52" t="s">
        <v>51</v>
      </c>
      <c r="D103" s="52" t="s">
        <v>68</v>
      </c>
      <c r="E103" s="56">
        <f t="shared" si="4"/>
        <v>30004</v>
      </c>
      <c r="F103" s="56">
        <v>0</v>
      </c>
      <c r="G103" s="56">
        <f t="shared" si="3"/>
        <v>30004</v>
      </c>
    </row>
    <row r="104" spans="1:7" s="38" customFormat="1" ht="45">
      <c r="A104" s="49"/>
      <c r="B104" s="51" t="s">
        <v>93</v>
      </c>
      <c r="C104" s="52" t="s">
        <v>51</v>
      </c>
      <c r="D104" s="52" t="s">
        <v>55</v>
      </c>
      <c r="E104" s="56">
        <f t="shared" si="4"/>
        <v>232.24</v>
      </c>
      <c r="F104" s="56">
        <v>0</v>
      </c>
      <c r="G104" s="56">
        <f t="shared" si="3"/>
        <v>232.24</v>
      </c>
    </row>
    <row r="105" spans="1:7" s="38" customFormat="1" ht="45" hidden="1">
      <c r="A105" s="49"/>
      <c r="B105" s="51" t="s">
        <v>94</v>
      </c>
      <c r="C105" s="52" t="s">
        <v>95</v>
      </c>
      <c r="D105" s="52" t="s">
        <v>55</v>
      </c>
      <c r="E105" s="50" t="e">
        <f t="shared" si="4"/>
        <v>#DIV/0!</v>
      </c>
      <c r="F105" s="52">
        <v>0</v>
      </c>
      <c r="G105" s="50" t="e">
        <f t="shared" si="3"/>
        <v>#DIV/0!</v>
      </c>
    </row>
    <row r="106" spans="1:7" s="38" customFormat="1" ht="45">
      <c r="A106" s="49"/>
      <c r="B106" s="51" t="s">
        <v>106</v>
      </c>
      <c r="C106" s="52" t="s">
        <v>51</v>
      </c>
      <c r="D106" s="52" t="s">
        <v>55</v>
      </c>
      <c r="E106" s="52">
        <v>0</v>
      </c>
      <c r="F106" s="56">
        <f>F84/F94</f>
        <v>43076.1875</v>
      </c>
      <c r="G106" s="62">
        <f>E106+F106</f>
        <v>43076.1875</v>
      </c>
    </row>
    <row r="107" spans="1:7" ht="15.75">
      <c r="A107" s="22">
        <v>4</v>
      </c>
      <c r="B107" s="72" t="s">
        <v>27</v>
      </c>
      <c r="C107" s="52"/>
      <c r="D107" s="52"/>
      <c r="E107" s="52"/>
      <c r="F107" s="52"/>
      <c r="G107" s="52"/>
    </row>
    <row r="108" spans="1:7" ht="75">
      <c r="A108" s="22"/>
      <c r="B108" s="51" t="s">
        <v>69</v>
      </c>
      <c r="C108" s="52" t="s">
        <v>52</v>
      </c>
      <c r="D108" s="52" t="s">
        <v>68</v>
      </c>
      <c r="E108" s="52">
        <v>100</v>
      </c>
      <c r="F108" s="52">
        <v>0</v>
      </c>
      <c r="G108" s="52">
        <f>E108+F108</f>
        <v>100</v>
      </c>
    </row>
    <row r="109" spans="1:7" s="38" customFormat="1" ht="30">
      <c r="A109" s="49"/>
      <c r="B109" s="51" t="s">
        <v>81</v>
      </c>
      <c r="C109" s="52" t="s">
        <v>52</v>
      </c>
      <c r="D109" s="52" t="s">
        <v>68</v>
      </c>
      <c r="E109" s="52">
        <v>100</v>
      </c>
      <c r="F109" s="52">
        <v>0</v>
      </c>
      <c r="G109" s="52">
        <v>100</v>
      </c>
    </row>
    <row r="110" spans="1:7" s="38" customFormat="1" ht="45.75" customHeight="1">
      <c r="A110" s="49"/>
      <c r="B110" s="51" t="s">
        <v>71</v>
      </c>
      <c r="C110" s="52" t="s">
        <v>52</v>
      </c>
      <c r="D110" s="52" t="s">
        <v>55</v>
      </c>
      <c r="E110" s="52">
        <v>100</v>
      </c>
      <c r="F110" s="52">
        <v>0</v>
      </c>
      <c r="G110" s="52">
        <f>E110+F110</f>
        <v>100</v>
      </c>
    </row>
    <row r="111" spans="1:7" s="38" customFormat="1" ht="45" customHeight="1">
      <c r="A111" s="49"/>
      <c r="B111" s="51" t="s">
        <v>96</v>
      </c>
      <c r="C111" s="52" t="s">
        <v>52</v>
      </c>
      <c r="D111" s="52" t="s">
        <v>55</v>
      </c>
      <c r="E111" s="52">
        <v>100</v>
      </c>
      <c r="F111" s="52">
        <v>0</v>
      </c>
      <c r="G111" s="52">
        <f>E111+F111</f>
        <v>100</v>
      </c>
    </row>
    <row r="112" spans="1:7" s="38" customFormat="1" ht="44.25" customHeight="1">
      <c r="A112" s="49"/>
      <c r="B112" s="51" t="s">
        <v>107</v>
      </c>
      <c r="C112" s="52" t="s">
        <v>52</v>
      </c>
      <c r="D112" s="52" t="s">
        <v>55</v>
      </c>
      <c r="E112" s="52">
        <v>0</v>
      </c>
      <c r="F112" s="52">
        <v>100</v>
      </c>
      <c r="G112" s="52">
        <f>E112+F112</f>
        <v>100</v>
      </c>
    </row>
    <row r="113" spans="1:7" s="38" customFormat="1" ht="15.75" hidden="1">
      <c r="A113" s="49"/>
      <c r="B113" s="57"/>
      <c r="C113" s="52"/>
      <c r="D113" s="52"/>
      <c r="E113" s="58"/>
      <c r="F113" s="52"/>
      <c r="G113" s="59"/>
    </row>
    <row r="114" spans="1:7" ht="21.75" customHeight="1" hidden="1">
      <c r="A114" s="22"/>
      <c r="B114" s="116"/>
      <c r="C114" s="117"/>
      <c r="D114" s="117"/>
      <c r="E114" s="117"/>
      <c r="F114" s="117"/>
      <c r="G114" s="118"/>
    </row>
    <row r="115" spans="1:8" s="38" customFormat="1" ht="15.75" customHeight="1" hidden="1">
      <c r="A115" s="41"/>
      <c r="B115" s="119"/>
      <c r="C115" s="120"/>
      <c r="D115" s="120"/>
      <c r="E115" s="120"/>
      <c r="F115" s="120"/>
      <c r="G115" s="120"/>
      <c r="H115" s="45"/>
    </row>
    <row r="116" spans="1:7" s="38" customFormat="1" ht="15.75" customHeight="1" hidden="1">
      <c r="A116" s="41"/>
      <c r="B116" s="60"/>
      <c r="C116" s="60"/>
      <c r="D116" s="60"/>
      <c r="E116" s="60"/>
      <c r="F116" s="60"/>
      <c r="G116" s="60"/>
    </row>
    <row r="117" spans="1:7" s="38" customFormat="1" ht="81.75" customHeight="1" hidden="1">
      <c r="A117" s="43"/>
      <c r="B117" s="51"/>
      <c r="C117" s="52"/>
      <c r="D117" s="52"/>
      <c r="E117" s="50"/>
      <c r="F117" s="52"/>
      <c r="G117" s="50"/>
    </row>
    <row r="118" spans="1:7" s="38" customFormat="1" ht="15.75" customHeight="1" hidden="1">
      <c r="A118" s="44"/>
      <c r="B118" s="60"/>
      <c r="C118" s="60"/>
      <c r="D118" s="60"/>
      <c r="E118" s="60"/>
      <c r="F118" s="60"/>
      <c r="G118" s="60"/>
    </row>
    <row r="119" spans="1:7" s="38" customFormat="1" ht="81" customHeight="1" hidden="1">
      <c r="A119" s="44"/>
      <c r="B119" s="55"/>
      <c r="C119" s="52"/>
      <c r="D119" s="52"/>
      <c r="E119" s="53"/>
      <c r="F119" s="53"/>
      <c r="G119" s="50"/>
    </row>
    <row r="120" spans="1:7" s="38" customFormat="1" ht="15.75" customHeight="1" hidden="1">
      <c r="A120" s="44"/>
      <c r="B120" s="60"/>
      <c r="C120" s="60"/>
      <c r="D120" s="60"/>
      <c r="E120" s="60"/>
      <c r="F120" s="60"/>
      <c r="G120" s="60"/>
    </row>
    <row r="121" spans="1:7" s="38" customFormat="1" ht="46.5" customHeight="1" hidden="1">
      <c r="A121" s="44"/>
      <c r="B121" s="51"/>
      <c r="C121" s="52"/>
      <c r="D121" s="52"/>
      <c r="E121" s="61"/>
      <c r="F121" s="53"/>
      <c r="G121" s="50"/>
    </row>
    <row r="122" spans="1:7" s="38" customFormat="1" ht="19.5" customHeight="1" hidden="1">
      <c r="A122" s="44"/>
      <c r="B122" s="51"/>
      <c r="C122" s="60"/>
      <c r="D122" s="60"/>
      <c r="E122" s="60"/>
      <c r="F122" s="60"/>
      <c r="G122" s="60"/>
    </row>
    <row r="123" spans="1:7" s="38" customFormat="1" ht="46.5" customHeight="1" hidden="1">
      <c r="A123" s="44"/>
      <c r="B123" s="51"/>
      <c r="C123" s="52"/>
      <c r="D123" s="52"/>
      <c r="E123" s="53"/>
      <c r="F123" s="53"/>
      <c r="G123" s="50"/>
    </row>
    <row r="124" spans="1:7" s="38" customFormat="1" ht="36.75" customHeight="1" hidden="1">
      <c r="A124" s="44"/>
      <c r="B124" s="121"/>
      <c r="C124" s="122"/>
      <c r="D124" s="122"/>
      <c r="E124" s="122"/>
      <c r="F124" s="122"/>
      <c r="G124" s="123"/>
    </row>
    <row r="125" spans="1:7" s="38" customFormat="1" ht="22.5" customHeight="1" hidden="1">
      <c r="A125" s="44"/>
      <c r="B125" s="51"/>
      <c r="C125" s="52"/>
      <c r="D125" s="52"/>
      <c r="E125" s="53"/>
      <c r="F125" s="53"/>
      <c r="G125" s="50"/>
    </row>
    <row r="126" spans="1:7" s="38" customFormat="1" ht="144.75" customHeight="1" hidden="1">
      <c r="A126" s="44"/>
      <c r="B126" s="51"/>
      <c r="C126" s="52"/>
      <c r="D126" s="52"/>
      <c r="E126" s="53"/>
      <c r="F126" s="53"/>
      <c r="G126" s="50"/>
    </row>
    <row r="127" spans="1:7" s="38" customFormat="1" ht="146.25" customHeight="1" hidden="1">
      <c r="A127" s="44"/>
      <c r="B127" s="51"/>
      <c r="C127" s="52"/>
      <c r="D127" s="52"/>
      <c r="E127" s="53"/>
      <c r="F127" s="53"/>
      <c r="G127" s="50"/>
    </row>
    <row r="128" spans="1:7" s="38" customFormat="1" ht="24.75" customHeight="1" hidden="1">
      <c r="A128" s="44"/>
      <c r="B128" s="51"/>
      <c r="C128" s="52"/>
      <c r="D128" s="52"/>
      <c r="E128" s="53"/>
      <c r="F128" s="53"/>
      <c r="G128" s="50"/>
    </row>
    <row r="129" spans="1:7" s="38" customFormat="1" ht="30.75" customHeight="1" hidden="1">
      <c r="A129" s="44"/>
      <c r="B129" s="51"/>
      <c r="C129" s="52"/>
      <c r="D129" s="52"/>
      <c r="E129" s="53"/>
      <c r="F129" s="53"/>
      <c r="G129" s="50"/>
    </row>
    <row r="130" spans="1:7" s="38" customFormat="1" ht="66" customHeight="1" hidden="1">
      <c r="A130" s="44"/>
      <c r="B130" s="51"/>
      <c r="C130" s="52"/>
      <c r="D130" s="52"/>
      <c r="E130" s="53"/>
      <c r="F130" s="53"/>
      <c r="G130" s="50"/>
    </row>
    <row r="131" spans="1:7" s="38" customFormat="1" ht="24.75" customHeight="1" hidden="1">
      <c r="A131" s="44"/>
      <c r="B131" s="51"/>
      <c r="C131" s="52"/>
      <c r="D131" s="52"/>
      <c r="E131" s="53"/>
      <c r="F131" s="53"/>
      <c r="G131" s="50"/>
    </row>
    <row r="132" spans="1:7" s="38" customFormat="1" ht="15.75" hidden="1">
      <c r="A132" s="40"/>
      <c r="B132" s="51"/>
      <c r="C132" s="52"/>
      <c r="D132" s="52"/>
      <c r="E132" s="50"/>
      <c r="F132" s="52"/>
      <c r="G132" s="52"/>
    </row>
    <row r="133" spans="1:8" ht="49.5" customHeight="1" hidden="1">
      <c r="A133" s="40"/>
      <c r="B133" s="51"/>
      <c r="C133" s="52"/>
      <c r="D133" s="52"/>
      <c r="E133" s="50"/>
      <c r="F133" s="52"/>
      <c r="G133" s="50"/>
      <c r="H133" s="38"/>
    </row>
    <row r="134" spans="1:8" ht="15.75" hidden="1">
      <c r="A134" s="40"/>
      <c r="B134" s="51"/>
      <c r="C134" s="52"/>
      <c r="D134" s="52"/>
      <c r="E134" s="52"/>
      <c r="F134" s="52"/>
      <c r="G134" s="52"/>
      <c r="H134" s="38"/>
    </row>
    <row r="135" spans="1:8" ht="65.25" customHeight="1" hidden="1">
      <c r="A135" s="63"/>
      <c r="B135" s="64"/>
      <c r="C135" s="65"/>
      <c r="D135" s="65"/>
      <c r="E135" s="65"/>
      <c r="F135" s="65"/>
      <c r="G135" s="65"/>
      <c r="H135" s="38"/>
    </row>
    <row r="136" spans="1:8" ht="12.75" customHeight="1">
      <c r="A136" s="69"/>
      <c r="B136" s="70"/>
      <c r="C136" s="71"/>
      <c r="D136" s="71"/>
      <c r="E136" s="71"/>
      <c r="F136" s="71"/>
      <c r="G136" s="71"/>
      <c r="H136" s="15"/>
    </row>
    <row r="137" spans="1:7" ht="36.75" customHeight="1" hidden="1">
      <c r="A137" s="66"/>
      <c r="B137" s="67"/>
      <c r="C137" s="68"/>
      <c r="D137" s="68"/>
      <c r="E137" s="68"/>
      <c r="F137" s="68"/>
      <c r="G137" s="68"/>
    </row>
    <row r="138" spans="1:7" ht="36.75" customHeight="1" hidden="1">
      <c r="A138" s="41"/>
      <c r="B138" s="51"/>
      <c r="C138" s="52"/>
      <c r="D138" s="52"/>
      <c r="E138" s="52"/>
      <c r="F138" s="52"/>
      <c r="G138" s="52"/>
    </row>
    <row r="139" spans="1:7" ht="36.75" customHeight="1" hidden="1">
      <c r="A139" s="41"/>
      <c r="B139" s="51"/>
      <c r="C139" s="52"/>
      <c r="D139" s="52"/>
      <c r="E139" s="52"/>
      <c r="F139" s="52"/>
      <c r="G139" s="52"/>
    </row>
    <row r="140" spans="1:7" ht="36.75" customHeight="1" hidden="1">
      <c r="A140" s="41"/>
      <c r="B140" s="55"/>
      <c r="C140" s="52"/>
      <c r="D140" s="52"/>
      <c r="E140" s="52"/>
      <c r="F140" s="52"/>
      <c r="G140" s="56"/>
    </row>
    <row r="141" spans="1:7" ht="36.75" customHeight="1" hidden="1">
      <c r="A141" s="41"/>
      <c r="B141" s="51"/>
      <c r="C141" s="52"/>
      <c r="D141" s="52"/>
      <c r="E141" s="52"/>
      <c r="F141" s="52"/>
      <c r="G141" s="52"/>
    </row>
    <row r="142" spans="1:7" ht="36.75" customHeight="1" hidden="1">
      <c r="A142" s="41"/>
      <c r="B142" s="51"/>
      <c r="C142" s="52"/>
      <c r="D142" s="52"/>
      <c r="E142" s="50"/>
      <c r="F142" s="56"/>
      <c r="G142" s="56"/>
    </row>
    <row r="143" spans="1:7" ht="36.75" customHeight="1" hidden="1">
      <c r="A143" s="41"/>
      <c r="B143" s="51"/>
      <c r="C143" s="52"/>
      <c r="D143" s="52"/>
      <c r="E143" s="52"/>
      <c r="F143" s="52"/>
      <c r="G143" s="52"/>
    </row>
    <row r="144" spans="1:7" ht="36.75" customHeight="1" hidden="1">
      <c r="A144" s="41"/>
      <c r="B144" s="51"/>
      <c r="C144" s="52"/>
      <c r="D144" s="52"/>
      <c r="E144" s="52">
        <v>0</v>
      </c>
      <c r="F144" s="52"/>
      <c r="G144" s="52"/>
    </row>
    <row r="145" spans="1:7" ht="21.75" customHeight="1">
      <c r="A145" s="115" t="s">
        <v>127</v>
      </c>
      <c r="B145" s="115"/>
      <c r="C145" s="115"/>
      <c r="D145" s="35"/>
      <c r="E145" s="38"/>
      <c r="F145" s="38"/>
      <c r="G145" s="38"/>
    </row>
    <row r="146" spans="1:7" ht="15.75">
      <c r="A146" s="115"/>
      <c r="B146" s="115"/>
      <c r="C146" s="115"/>
      <c r="D146" s="46"/>
      <c r="E146" s="47"/>
      <c r="F146" s="113" t="s">
        <v>128</v>
      </c>
      <c r="G146" s="113"/>
    </row>
    <row r="147" spans="1:7" ht="15" customHeight="1">
      <c r="A147" s="48"/>
      <c r="B147" s="42"/>
      <c r="C147" s="38"/>
      <c r="D147" s="25" t="s">
        <v>28</v>
      </c>
      <c r="E147" s="38"/>
      <c r="F147" s="80" t="s">
        <v>37</v>
      </c>
      <c r="G147" s="80"/>
    </row>
    <row r="148" spans="1:7" ht="15.75">
      <c r="A148" s="97" t="s">
        <v>108</v>
      </c>
      <c r="B148" s="97"/>
      <c r="C148" s="42"/>
      <c r="D148" s="42"/>
      <c r="E148" s="38"/>
      <c r="F148" s="38"/>
      <c r="G148" s="38"/>
    </row>
    <row r="149" spans="1:4" ht="32.25" customHeight="1">
      <c r="A149" s="97" t="s">
        <v>113</v>
      </c>
      <c r="B149" s="114"/>
      <c r="C149" s="114"/>
      <c r="D149" s="114"/>
    </row>
    <row r="150" ht="7.5" customHeight="1"/>
    <row r="151" spans="1:7" ht="15.75">
      <c r="A151" s="97" t="s">
        <v>109</v>
      </c>
      <c r="B151" s="97"/>
      <c r="C151" s="97"/>
      <c r="D151" s="46"/>
      <c r="E151" s="47"/>
      <c r="F151" s="113" t="s">
        <v>110</v>
      </c>
      <c r="G151" s="113"/>
    </row>
    <row r="152" spans="1:7" ht="11.25" customHeight="1">
      <c r="A152" s="35"/>
      <c r="B152" s="42"/>
      <c r="C152" s="42"/>
      <c r="D152" s="25" t="s">
        <v>28</v>
      </c>
      <c r="E152" s="38"/>
      <c r="F152" s="80" t="s">
        <v>37</v>
      </c>
      <c r="G152" s="80"/>
    </row>
    <row r="153" spans="1:7" ht="15">
      <c r="A153" s="5" t="s">
        <v>35</v>
      </c>
      <c r="B153" s="38"/>
      <c r="C153" s="38"/>
      <c r="D153" s="38"/>
      <c r="E153" s="38"/>
      <c r="F153" s="38"/>
      <c r="G153" s="38"/>
    </row>
    <row r="154" spans="1:7" ht="15">
      <c r="A154" s="6" t="s">
        <v>36</v>
      </c>
      <c r="B154" s="38"/>
      <c r="C154" s="38"/>
      <c r="D154" s="38"/>
      <c r="E154" s="38"/>
      <c r="F154" s="38"/>
      <c r="G154" s="38"/>
    </row>
    <row r="155" spans="1:7" ht="15" hidden="1">
      <c r="A155" s="38"/>
      <c r="B155" s="38"/>
      <c r="C155" s="38"/>
      <c r="D155" s="38"/>
      <c r="E155" s="38"/>
      <c r="F155" s="38"/>
      <c r="G155" s="38"/>
    </row>
    <row r="156" spans="1:7" ht="15">
      <c r="A156" s="38"/>
      <c r="B156" s="38"/>
      <c r="C156" s="38"/>
      <c r="D156" s="38"/>
      <c r="E156" s="38"/>
      <c r="F156" s="38"/>
      <c r="G156" s="38"/>
    </row>
    <row r="157" spans="1:7" ht="15">
      <c r="A157" s="38"/>
      <c r="B157" s="38" t="s">
        <v>111</v>
      </c>
      <c r="C157" s="38"/>
      <c r="D157" s="38" t="s">
        <v>112</v>
      </c>
      <c r="E157" s="38"/>
      <c r="F157" s="38"/>
      <c r="G157" s="38"/>
    </row>
  </sheetData>
  <sheetProtection/>
  <mergeCells count="62">
    <mergeCell ref="B69:G69"/>
    <mergeCell ref="B74:G74"/>
    <mergeCell ref="B114:G114"/>
    <mergeCell ref="B115:G115"/>
    <mergeCell ref="B124:G124"/>
    <mergeCell ref="A66:B66"/>
    <mergeCell ref="F152:G152"/>
    <mergeCell ref="F146:G146"/>
    <mergeCell ref="F147:G147"/>
    <mergeCell ref="A148:B148"/>
    <mergeCell ref="A149:D149"/>
    <mergeCell ref="A145:C146"/>
    <mergeCell ref="A151:C151"/>
    <mergeCell ref="F151:G151"/>
    <mergeCell ref="A55:B55"/>
    <mergeCell ref="A58:A59"/>
    <mergeCell ref="B58:G58"/>
    <mergeCell ref="B39:G39"/>
    <mergeCell ref="B37:G37"/>
    <mergeCell ref="B38:G38"/>
    <mergeCell ref="B40:G40"/>
    <mergeCell ref="B32:G32"/>
    <mergeCell ref="B30:G30"/>
    <mergeCell ref="B28:G28"/>
    <mergeCell ref="B35:G35"/>
    <mergeCell ref="B36:G36"/>
    <mergeCell ref="B41:G41"/>
    <mergeCell ref="B34:G34"/>
    <mergeCell ref="E22:F22"/>
    <mergeCell ref="K22:L22"/>
    <mergeCell ref="M22:O22"/>
    <mergeCell ref="B23:G23"/>
    <mergeCell ref="B24:G24"/>
    <mergeCell ref="B25:G25"/>
    <mergeCell ref="B27:G27"/>
    <mergeCell ref="B29:G29"/>
    <mergeCell ref="B31:G31"/>
    <mergeCell ref="A20:B20"/>
    <mergeCell ref="D20:E20"/>
    <mergeCell ref="I20:K20"/>
    <mergeCell ref="L20:M20"/>
    <mergeCell ref="O20:P20"/>
    <mergeCell ref="E21:F21"/>
    <mergeCell ref="N21:O21"/>
    <mergeCell ref="A18:B18"/>
    <mergeCell ref="D18:E18"/>
    <mergeCell ref="I18:K18"/>
    <mergeCell ref="L18:M18"/>
    <mergeCell ref="O18:P18"/>
    <mergeCell ref="D19:E19"/>
    <mergeCell ref="E10:G10"/>
    <mergeCell ref="A13:G13"/>
    <mergeCell ref="A14:G14"/>
    <mergeCell ref="D17:E17"/>
    <mergeCell ref="L17:M17"/>
    <mergeCell ref="O17:P17"/>
    <mergeCell ref="E5:G5"/>
    <mergeCell ref="E6:G6"/>
    <mergeCell ref="E7:G7"/>
    <mergeCell ref="E8:G8"/>
    <mergeCell ref="E9:G9"/>
    <mergeCell ref="E1:G3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2021-12-28T08:55:27Z</cp:lastPrinted>
  <dcterms:created xsi:type="dcterms:W3CDTF">2018-12-28T08:43:53Z</dcterms:created>
  <dcterms:modified xsi:type="dcterms:W3CDTF">2021-12-29T08:22:40Z</dcterms:modified>
  <cp:category/>
  <cp:version/>
  <cp:contentType/>
  <cp:contentStatus/>
</cp:coreProperties>
</file>