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10" sheetId="1" r:id="rId1"/>
  </sheets>
  <definedNames>
    <definedName name="_xlnm.Print_Area" localSheetId="0">'КПК1517310'!$A$1:$BM$92</definedName>
  </definedNames>
  <calcPr fullCalcOnLoad="1"/>
</workbook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<sst xmlns="http://schemas.openxmlformats.org/spreadsheetml/2006/main" count="154" uniqueCount="109">
  <si>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</si>
  <si>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</si>
  <si>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</si>
  <si>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</si>
  <si>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</si>
  <si>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</si>
  <si>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</si>
  <si>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</si>
  <si>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</si>
  <si>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</si>
  <si>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</si>
  <si>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</si>
  <si>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</si>
  <si>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</si>
  <si>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</si>
  <si>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</si>
  <si>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</si>
  <si>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</si>
  <si>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</si>
  <si>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</si>
  <si>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</si>
  <si>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</si>
  <si>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</si>
  <si>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</si>
  <si>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</si>
  <si>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</si>
  <si>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</si>
  <si>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</si>
  <si>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</si>
  <si>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</si>
  <si>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</si>
  <si>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</si>
  <si>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</si>
  <si>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</si>
  <si>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</si>
  <si>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</si>
  <si>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</si>
  <si>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</si>
  <si>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</si>
  <si>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</si>
  <si>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</si>
  <si>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</si>
  <si>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</si>
  <si>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</si>
  <si>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</si>
  <si>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</si>
  <si>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</si>
  <si>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</si>
  <si>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</si>
  <si>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</si>
  <si>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</si>
  <si>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</si>
  <si>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</si>
  <si>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</si>
  <si>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</si>
  <si>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</si>
  <si>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</si>
  <si>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</si>
  <si>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</si>
  <si>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</si>
  <si>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</si>
  <si>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</si>
  <si>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</si>
  <si>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</si>
  <si>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</si>
  <si>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об`єктів</t>
  </si>
  <si>
    <t>УСЬОГО</t>
  </si>
  <si>
    <t>затрат</t>
  </si>
  <si>
    <t>грн.</t>
  </si>
  <si>
    <t>кошторис</t>
  </si>
  <si>
    <t>продукту</t>
  </si>
  <si>
    <t>од.</t>
  </si>
  <si>
    <t>розпорядження керівника ВЦА</t>
  </si>
  <si>
    <t>ефективності</t>
  </si>
  <si>
    <t>розрахунок</t>
  </si>
  <si>
    <t>якості</t>
  </si>
  <si>
    <t>відс.</t>
  </si>
  <si>
    <t>1500000</t>
  </si>
  <si>
    <t>наказ</t>
  </si>
  <si>
    <t>04011443</t>
  </si>
  <si>
    <t>1252600000</t>
  </si>
  <si>
    <t>гривень</t>
  </si>
  <si>
    <t>бюджетної програми місцевого бюджету на 2021  рік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</si>
  <si>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</si>
  <si>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</si>
  <si>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0443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</si>
  <si>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</si>
  <si>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</si>
  <si>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</si>
  <si>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</si>
  <si>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</si>
  <si>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Розпорядження керівника Сєвєродонецької міської ВЦА від 19.03.2021р. №138</t>
  </si>
  <si>
    <t>Будівництво установ та закладів культури</t>
  </si>
  <si>
    <t>1517324</t>
  </si>
  <si>
    <t>Забезпечення розвитку інфраструктури  установ та закладів культури</t>
  </si>
  <si>
    <t>Обсяг видатків на забезпечення  будівництва об`єктів</t>
  </si>
  <si>
    <t>Рівень виконання робіт з  будівництва об`єктів</t>
  </si>
  <si>
    <t>Середні витрати на  будівництво 1 об`єкту</t>
  </si>
  <si>
    <t xml:space="preserve">Конституція України від 28 червня 1996 року зі  змінами;
Бюджетний кодекс України від 08.07.10  № 2456-VІ;
Закон України "Про Державний бюджет України на 2021 рік" №1082-IX від 15.12.2020р.;
Міністерства фінансів України від 07.08.2019 р. № 336
Розпорядження керівника Сєвєродонецької міської ВЦА від 10.03.2021р. №36
</t>
  </si>
  <si>
    <t>Кількість об`єктів на які планується  побудувати</t>
  </si>
  <si>
    <t>Розпорядження керівника Сєвєродонецької міської ВЦА від 16.06.2021р. №952</t>
  </si>
  <si>
    <t>обсяг видатків для забезпечення проведення капітального ремонту об`єктів</t>
  </si>
  <si>
    <t>Кількість об`єктів кількість об`єктів на яких планується виконати капітальний ремонт</t>
  </si>
  <si>
    <t>Рівень виконання робіт з капітального ремонту</t>
  </si>
  <si>
    <t>Забезпечення капітального ремонту об'єктів</t>
  </si>
  <si>
    <t>Середні витрати на проведення капітального ремонту на 1 об`єкті</t>
  </si>
  <si>
    <t>Розпорядження керівника Сєвєродонецької міської ВЦА від 30.07.2021р. №1400</t>
  </si>
  <si>
    <t>Розпорядження керівника Сєвєродонецької міської ВЦА від 08.11.2021р. №2231</t>
  </si>
  <si>
    <t>10.11.2021р.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</si>
</sst>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SheetLayoutView="100" zoomScalePageLayoutView="0" workbookViewId="0" topLeftCell="A53">
      <selection activeCell="A91" sqref="A91:H9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35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41:64" ht="15" customHeight="1">
      <c r="AO3" s="108" t="s">
        <v>78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41:64" ht="31.5" customHeight="1">
      <c r="AO4" s="117" t="s">
        <v>83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41:64" ht="12.75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73" t="s">
        <v>108</v>
      </c>
      <c r="AP7" s="74"/>
      <c r="AQ7" s="74"/>
      <c r="AR7" s="74"/>
      <c r="AS7" s="74"/>
      <c r="AT7" s="74"/>
      <c r="AU7" s="74"/>
      <c r="AV7" s="1" t="s">
        <v>63</v>
      </c>
      <c r="AW7" s="75">
        <v>141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41:58" ht="12.75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64" ht="15.75" customHeight="1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82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30.75" customHeight="1">
      <c r="A13" s="20" t="s">
        <v>53</v>
      </c>
      <c r="B13" s="67" t="s">
        <v>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29"/>
      <c r="N13" s="76" t="s">
        <v>83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0"/>
      <c r="AU13" s="67" t="s">
        <v>79</v>
      </c>
      <c r="AV13" s="68"/>
      <c r="AW13" s="68"/>
      <c r="AX13" s="68"/>
      <c r="AY13" s="68"/>
      <c r="AZ13" s="68"/>
      <c r="BA13" s="68"/>
      <c r="BB13" s="68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24" customHeight="1">
      <c r="A14" s="28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28"/>
      <c r="N14" s="77" t="s">
        <v>62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28"/>
      <c r="AU14" s="78" t="s">
        <v>55</v>
      </c>
      <c r="AV14" s="78"/>
      <c r="AW14" s="78"/>
      <c r="AX14" s="78"/>
      <c r="AY14" s="78"/>
      <c r="AZ14" s="78"/>
      <c r="BA14" s="78"/>
      <c r="BB14" s="7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57:64" ht="12.75">
      <c r="BE15" s="24"/>
      <c r="BF15" s="24"/>
      <c r="BG15" s="24"/>
      <c r="BH15" s="24"/>
      <c r="BI15" s="24"/>
      <c r="BJ15" s="24"/>
      <c r="BK15" s="24"/>
      <c r="BL15" s="24"/>
    </row>
    <row r="16" spans="1:75" ht="28.5" customHeight="1">
      <c r="A16" s="31" t="s">
        <v>4</v>
      </c>
      <c r="B16" s="67" t="s">
        <v>84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29"/>
      <c r="N16" s="76" t="s">
        <v>83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0"/>
      <c r="AU16" s="67" t="s">
        <v>79</v>
      </c>
      <c r="AV16" s="68"/>
      <c r="AW16" s="68"/>
      <c r="AX16" s="68"/>
      <c r="AY16" s="68"/>
      <c r="AZ16" s="68"/>
      <c r="BA16" s="68"/>
      <c r="BB16" s="68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5" ht="24" customHeight="1">
      <c r="A17" s="27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28"/>
      <c r="N17" s="77" t="s">
        <v>61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28"/>
      <c r="AU17" s="78" t="s">
        <v>55</v>
      </c>
      <c r="AV17" s="78"/>
      <c r="AW17" s="78"/>
      <c r="AX17" s="78"/>
      <c r="AY17" s="78"/>
      <c r="AZ17" s="78"/>
      <c r="BA17" s="78"/>
      <c r="BB17" s="78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ht="12.75"/>
    <row r="19" spans="1:79" ht="28.5" customHeight="1">
      <c r="A19" s="20" t="s">
        <v>54</v>
      </c>
      <c r="B19" s="67" t="s">
        <v>93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>
        <v>7324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1"/>
      <c r="AA19" s="67" t="s">
        <v>85</v>
      </c>
      <c r="AB19" s="68"/>
      <c r="AC19" s="68"/>
      <c r="AD19" s="68"/>
      <c r="AE19" s="68"/>
      <c r="AF19" s="68"/>
      <c r="AG19" s="68"/>
      <c r="AH19" s="68"/>
      <c r="AI19" s="68"/>
      <c r="AJ19" s="21"/>
      <c r="AK19" s="68" t="s">
        <v>92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1"/>
      <c r="BE19" s="67" t="s">
        <v>80</v>
      </c>
      <c r="BF19" s="68"/>
      <c r="BG19" s="68"/>
      <c r="BH19" s="68"/>
      <c r="BI19" s="68"/>
      <c r="BJ19" s="68"/>
      <c r="BK19" s="68"/>
      <c r="BL19" s="68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2:79" ht="25.5" customHeight="1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3"/>
      <c r="AA20" s="88" t="s">
        <v>58</v>
      </c>
      <c r="AB20" s="88"/>
      <c r="AC20" s="88"/>
      <c r="AD20" s="88"/>
      <c r="AE20" s="88"/>
      <c r="AF20" s="88"/>
      <c r="AG20" s="88"/>
      <c r="AH20" s="88"/>
      <c r="AI20" s="88"/>
      <c r="AJ20" s="23"/>
      <c r="AK20" s="87" t="s">
        <v>59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23"/>
      <c r="BE20" s="78" t="s">
        <v>60</v>
      </c>
      <c r="BF20" s="78"/>
      <c r="BG20" s="78"/>
      <c r="BH20" s="78"/>
      <c r="BI20" s="78"/>
      <c r="BJ20" s="78"/>
      <c r="BK20" s="78"/>
      <c r="BL20" s="78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64" s="35" customFormat="1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s="35" customFormat="1" ht="24.75" customHeight="1">
      <c r="A22" s="84" t="s">
        <v>50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f>AS55</f>
        <v>4559796</v>
      </c>
      <c r="V22" s="85"/>
      <c r="W22" s="85"/>
      <c r="X22" s="85"/>
      <c r="Y22" s="85"/>
      <c r="Z22" s="85"/>
      <c r="AA22" s="85"/>
      <c r="AB22" s="85"/>
      <c r="AC22" s="85"/>
      <c r="AD22" s="85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85">
        <f>AC55</f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64" s="35" customFormat="1" ht="24.7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5">
        <f>AK55</f>
        <v>4559796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 t="s">
        <v>24</v>
      </c>
      <c r="U23" s="86"/>
      <c r="V23" s="86"/>
      <c r="W23" s="86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8"/>
      <c r="BE23" s="38"/>
      <c r="BF23" s="38"/>
      <c r="BG23" s="38"/>
      <c r="BH23" s="38"/>
      <c r="BI23" s="38"/>
      <c r="BJ23" s="34"/>
      <c r="BK23" s="34"/>
      <c r="BL23" s="34"/>
    </row>
    <row r="24" spans="1:64" ht="15.75" customHeight="1">
      <c r="A24" s="100" t="s">
        <v>37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64" ht="80.25" customHeight="1">
      <c r="A25" s="40" t="s">
        <v>98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64" s="39" customFormat="1" ht="15" customHeight="1">
      <c r="A26" s="40" t="s">
        <v>91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s="39" customFormat="1" ht="15" customHeight="1">
      <c r="A27" s="40" t="s">
        <v>100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s="39" customFormat="1" ht="15" customHeight="1">
      <c r="A28" s="40" t="s">
        <v>106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64" s="39" customFormat="1" ht="15" customHeight="1">
      <c r="A29" s="40" t="s">
        <v>107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5.75" customHeight="1">
      <c r="A31" s="96" t="s">
        <v>36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64" ht="20.25" customHeight="1">
      <c r="A32" s="101" t="s">
        <v>28</v>
      </c>
      <c r="B32" s="101"/>
      <c r="C32" s="101"/>
      <c r="D32" s="101"/>
      <c r="E32" s="101"/>
      <c r="F32" s="101"/>
      <c r="G32" s="81" t="s">
        <v>40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</row>
    <row r="33" spans="1:64" ht="15.75" hidden="1">
      <c r="A33" s="64">
        <v>1</v>
      </c>
      <c r="B33" s="64"/>
      <c r="C33" s="64"/>
      <c r="D33" s="64"/>
      <c r="E33" s="64"/>
      <c r="F33" s="64"/>
      <c r="G33" s="81">
        <v>2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</row>
    <row r="34" spans="1:79" ht="10.5" customHeight="1" hidden="1">
      <c r="A34" s="43" t="s">
        <v>33</v>
      </c>
      <c r="B34" s="43"/>
      <c r="C34" s="43"/>
      <c r="D34" s="43"/>
      <c r="E34" s="43"/>
      <c r="F34" s="43"/>
      <c r="G34" s="97" t="s">
        <v>7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49</v>
      </c>
    </row>
    <row r="35" spans="1:79" ht="12.75" customHeight="1">
      <c r="A35" s="43">
        <v>1</v>
      </c>
      <c r="B35" s="43"/>
      <c r="C35" s="43"/>
      <c r="D35" s="43"/>
      <c r="E35" s="43"/>
      <c r="F35" s="43"/>
      <c r="G35" s="49" t="s">
        <v>64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  <c r="CA35" s="1" t="s">
        <v>48</v>
      </c>
    </row>
    <row r="36" spans="1:64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5.75" customHeight="1">
      <c r="A37" s="96" t="s">
        <v>38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</row>
    <row r="38" spans="1:64" ht="15.75" customHeight="1">
      <c r="A38" s="102" t="s">
        <v>94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.75" customHeight="1">
      <c r="A40" s="96" t="s">
        <v>39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</row>
    <row r="41" spans="1:64" ht="14.25" customHeight="1">
      <c r="A41" s="101" t="s">
        <v>28</v>
      </c>
      <c r="B41" s="101"/>
      <c r="C41" s="101"/>
      <c r="D41" s="101"/>
      <c r="E41" s="101"/>
      <c r="F41" s="101"/>
      <c r="G41" s="81" t="s">
        <v>25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1:64" ht="15.75" hidden="1">
      <c r="A42" s="64">
        <v>1</v>
      </c>
      <c r="B42" s="64"/>
      <c r="C42" s="64"/>
      <c r="D42" s="64"/>
      <c r="E42" s="64"/>
      <c r="F42" s="64"/>
      <c r="G42" s="81">
        <v>2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</row>
    <row r="43" spans="1:79" ht="10.5" customHeight="1" hidden="1">
      <c r="A43" s="43" t="s">
        <v>6</v>
      </c>
      <c r="B43" s="43"/>
      <c r="C43" s="43"/>
      <c r="D43" s="43"/>
      <c r="E43" s="43"/>
      <c r="F43" s="43"/>
      <c r="G43" s="97" t="s">
        <v>7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CA43" s="1" t="s">
        <v>11</v>
      </c>
    </row>
    <row r="44" spans="1:79" ht="21" customHeight="1">
      <c r="A44" s="43">
        <v>1</v>
      </c>
      <c r="B44" s="43"/>
      <c r="C44" s="43"/>
      <c r="D44" s="43"/>
      <c r="E44" s="43"/>
      <c r="F44" s="43"/>
      <c r="G44" s="49" t="s">
        <v>65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  <c r="CA44" s="1" t="s">
        <v>12</v>
      </c>
    </row>
    <row r="45" spans="1:64" ht="21" customHeight="1">
      <c r="A45" s="43">
        <v>2</v>
      </c>
      <c r="B45" s="43"/>
      <c r="C45" s="43"/>
      <c r="D45" s="43"/>
      <c r="E45" s="43"/>
      <c r="F45" s="43"/>
      <c r="G45" s="49" t="s">
        <v>104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96" t="s">
        <v>41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</row>
    <row r="48" spans="1:64" ht="15" customHeight="1">
      <c r="A48" s="95" t="s">
        <v>81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17"/>
      <c r="BB48" s="17"/>
      <c r="BC48" s="17"/>
      <c r="BD48" s="17"/>
      <c r="BE48" s="17"/>
      <c r="BF48" s="17"/>
      <c r="BG48" s="17"/>
      <c r="BH48" s="17"/>
      <c r="BI48" s="6"/>
      <c r="BJ48" s="6"/>
      <c r="BK48" s="6"/>
      <c r="BL48" s="6"/>
    </row>
    <row r="49" spans="1:60" ht="15.75" customHeight="1">
      <c r="A49" s="64" t="s">
        <v>28</v>
      </c>
      <c r="B49" s="64"/>
      <c r="C49" s="64"/>
      <c r="D49" s="89" t="s">
        <v>26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64" t="s">
        <v>29</v>
      </c>
      <c r="AD49" s="64"/>
      <c r="AE49" s="64"/>
      <c r="AF49" s="64"/>
      <c r="AG49" s="64"/>
      <c r="AH49" s="64"/>
      <c r="AI49" s="64"/>
      <c r="AJ49" s="64"/>
      <c r="AK49" s="64" t="s">
        <v>30</v>
      </c>
      <c r="AL49" s="64"/>
      <c r="AM49" s="64"/>
      <c r="AN49" s="64"/>
      <c r="AO49" s="64"/>
      <c r="AP49" s="64"/>
      <c r="AQ49" s="64"/>
      <c r="AR49" s="64"/>
      <c r="AS49" s="64" t="s">
        <v>27</v>
      </c>
      <c r="AT49" s="64"/>
      <c r="AU49" s="64"/>
      <c r="AV49" s="64"/>
      <c r="AW49" s="64"/>
      <c r="AX49" s="64"/>
      <c r="AY49" s="64"/>
      <c r="AZ49" s="64"/>
      <c r="BA49" s="13"/>
      <c r="BB49" s="13"/>
      <c r="BC49" s="13"/>
      <c r="BD49" s="13"/>
      <c r="BE49" s="13"/>
      <c r="BF49" s="13"/>
      <c r="BG49" s="13"/>
      <c r="BH49" s="13"/>
    </row>
    <row r="50" spans="1:60" ht="12" customHeight="1">
      <c r="A50" s="64"/>
      <c r="B50" s="64"/>
      <c r="C50" s="64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13"/>
      <c r="BB50" s="13"/>
      <c r="BC50" s="13"/>
      <c r="BD50" s="13"/>
      <c r="BE50" s="13"/>
      <c r="BF50" s="13"/>
      <c r="BG50" s="13"/>
      <c r="BH50" s="13"/>
    </row>
    <row r="51" spans="1:60" ht="15.75">
      <c r="A51" s="64">
        <v>1</v>
      </c>
      <c r="B51" s="64"/>
      <c r="C51" s="64"/>
      <c r="D51" s="52">
        <v>2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64">
        <v>3</v>
      </c>
      <c r="AD51" s="64"/>
      <c r="AE51" s="64"/>
      <c r="AF51" s="64"/>
      <c r="AG51" s="64"/>
      <c r="AH51" s="64"/>
      <c r="AI51" s="64"/>
      <c r="AJ51" s="64"/>
      <c r="AK51" s="64">
        <v>4</v>
      </c>
      <c r="AL51" s="64"/>
      <c r="AM51" s="64"/>
      <c r="AN51" s="64"/>
      <c r="AO51" s="64"/>
      <c r="AP51" s="64"/>
      <c r="AQ51" s="64"/>
      <c r="AR51" s="64"/>
      <c r="AS51" s="64">
        <v>5</v>
      </c>
      <c r="AT51" s="64"/>
      <c r="AU51" s="64"/>
      <c r="AV51" s="64"/>
      <c r="AW51" s="64"/>
      <c r="AX51" s="64"/>
      <c r="AY51" s="64"/>
      <c r="AZ51" s="64"/>
      <c r="BA51" s="13"/>
      <c r="BB51" s="13"/>
      <c r="BC51" s="13"/>
      <c r="BD51" s="13"/>
      <c r="BE51" s="13"/>
      <c r="BF51" s="13"/>
      <c r="BG51" s="13"/>
      <c r="BH51" s="13"/>
    </row>
    <row r="52" spans="1:79" s="4" customFormat="1" ht="12.75" customHeight="1" hidden="1">
      <c r="A52" s="43" t="s">
        <v>6</v>
      </c>
      <c r="B52" s="43"/>
      <c r="C52" s="43"/>
      <c r="D52" s="55" t="s">
        <v>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72" t="s">
        <v>8</v>
      </c>
      <c r="AD52" s="72"/>
      <c r="AE52" s="72"/>
      <c r="AF52" s="72"/>
      <c r="AG52" s="72"/>
      <c r="AH52" s="72"/>
      <c r="AI52" s="72"/>
      <c r="AJ52" s="72"/>
      <c r="AK52" s="72" t="s">
        <v>9</v>
      </c>
      <c r="AL52" s="72"/>
      <c r="AM52" s="72"/>
      <c r="AN52" s="72"/>
      <c r="AO52" s="72"/>
      <c r="AP52" s="72"/>
      <c r="AQ52" s="72"/>
      <c r="AR52" s="72"/>
      <c r="AS52" s="47" t="s">
        <v>10</v>
      </c>
      <c r="AT52" s="72"/>
      <c r="AU52" s="72"/>
      <c r="AV52" s="72"/>
      <c r="AW52" s="72"/>
      <c r="AX52" s="72"/>
      <c r="AY52" s="72"/>
      <c r="AZ52" s="72"/>
      <c r="BA52" s="14"/>
      <c r="BB52" s="15"/>
      <c r="BC52" s="15"/>
      <c r="BD52" s="15"/>
      <c r="BE52" s="15"/>
      <c r="BF52" s="15"/>
      <c r="BG52" s="15"/>
      <c r="BH52" s="15"/>
      <c r="CA52" s="4" t="s">
        <v>13</v>
      </c>
    </row>
    <row r="53" spans="1:79" ht="23.25" customHeight="1">
      <c r="A53" s="43">
        <v>1</v>
      </c>
      <c r="B53" s="43"/>
      <c r="C53" s="43"/>
      <c r="D53" s="49" t="s">
        <v>65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42">
        <v>0</v>
      </c>
      <c r="AD53" s="42"/>
      <c r="AE53" s="42"/>
      <c r="AF53" s="42"/>
      <c r="AG53" s="42"/>
      <c r="AH53" s="42"/>
      <c r="AI53" s="42"/>
      <c r="AJ53" s="42"/>
      <c r="AK53" s="42">
        <f>AW70</f>
        <v>49000</v>
      </c>
      <c r="AL53" s="42"/>
      <c r="AM53" s="42"/>
      <c r="AN53" s="42"/>
      <c r="AO53" s="42"/>
      <c r="AP53" s="42"/>
      <c r="AQ53" s="42"/>
      <c r="AR53" s="42"/>
      <c r="AS53" s="42">
        <f>AC53+AK53</f>
        <v>49000</v>
      </c>
      <c r="AT53" s="42"/>
      <c r="AU53" s="42"/>
      <c r="AV53" s="42"/>
      <c r="AW53" s="42"/>
      <c r="AX53" s="42"/>
      <c r="AY53" s="42"/>
      <c r="AZ53" s="42"/>
      <c r="BA53" s="16"/>
      <c r="BB53" s="16"/>
      <c r="BC53" s="16"/>
      <c r="BD53" s="16"/>
      <c r="BE53" s="16"/>
      <c r="BF53" s="16"/>
      <c r="BG53" s="16"/>
      <c r="BH53" s="16"/>
      <c r="CA53" s="1" t="s">
        <v>14</v>
      </c>
    </row>
    <row r="54" spans="1:60" ht="23.25" customHeight="1">
      <c r="A54" s="43">
        <v>2</v>
      </c>
      <c r="B54" s="43"/>
      <c r="C54" s="43"/>
      <c r="D54" s="49" t="s">
        <v>104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42">
        <v>0</v>
      </c>
      <c r="AD54" s="42"/>
      <c r="AE54" s="42"/>
      <c r="AF54" s="42"/>
      <c r="AG54" s="42"/>
      <c r="AH54" s="42"/>
      <c r="AI54" s="42"/>
      <c r="AJ54" s="42"/>
      <c r="AK54" s="42">
        <f>AW71</f>
        <v>4510796</v>
      </c>
      <c r="AL54" s="42"/>
      <c r="AM54" s="42"/>
      <c r="AN54" s="42"/>
      <c r="AO54" s="42"/>
      <c r="AP54" s="42"/>
      <c r="AQ54" s="42"/>
      <c r="AR54" s="42"/>
      <c r="AS54" s="42">
        <f>AC54+AK54</f>
        <v>4510796</v>
      </c>
      <c r="AT54" s="42"/>
      <c r="AU54" s="42"/>
      <c r="AV54" s="42"/>
      <c r="AW54" s="42"/>
      <c r="AX54" s="42"/>
      <c r="AY54" s="42"/>
      <c r="AZ54" s="42"/>
      <c r="BA54" s="16"/>
      <c r="BB54" s="16"/>
      <c r="BC54" s="16"/>
      <c r="BD54" s="16"/>
      <c r="BE54" s="16"/>
      <c r="BF54" s="16"/>
      <c r="BG54" s="16"/>
      <c r="BH54" s="16"/>
    </row>
    <row r="55" spans="1:60" s="4" customFormat="1" ht="23.25" customHeight="1">
      <c r="A55" s="58"/>
      <c r="B55" s="58"/>
      <c r="C55" s="58"/>
      <c r="D55" s="69" t="s">
        <v>66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63">
        <f>AC53</f>
        <v>0</v>
      </c>
      <c r="AD55" s="63"/>
      <c r="AE55" s="63"/>
      <c r="AF55" s="63"/>
      <c r="AG55" s="63"/>
      <c r="AH55" s="63"/>
      <c r="AI55" s="63"/>
      <c r="AJ55" s="63"/>
      <c r="AK55" s="63">
        <f>AK53+AK54</f>
        <v>4559796</v>
      </c>
      <c r="AL55" s="63"/>
      <c r="AM55" s="63"/>
      <c r="AN55" s="63"/>
      <c r="AO55" s="63"/>
      <c r="AP55" s="63"/>
      <c r="AQ55" s="63"/>
      <c r="AR55" s="63"/>
      <c r="AS55" s="63">
        <f>AS53+AS54</f>
        <v>4559796</v>
      </c>
      <c r="AT55" s="63"/>
      <c r="AU55" s="63"/>
      <c r="AV55" s="63"/>
      <c r="AW55" s="63"/>
      <c r="AX55" s="63"/>
      <c r="AY55" s="63"/>
      <c r="AZ55" s="63"/>
      <c r="BA55" s="33"/>
      <c r="BB55" s="33"/>
      <c r="BC55" s="33"/>
      <c r="BD55" s="33"/>
      <c r="BE55" s="33"/>
      <c r="BF55" s="33"/>
      <c r="BG55" s="33"/>
      <c r="BH55" s="33"/>
    </row>
    <row r="57" spans="1:64" ht="15.75" customHeight="1">
      <c r="A57" s="100" t="s">
        <v>42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</row>
    <row r="58" spans="1:64" ht="15" customHeight="1">
      <c r="A58" s="95" t="s">
        <v>81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64" t="s">
        <v>28</v>
      </c>
      <c r="B59" s="64"/>
      <c r="C59" s="64"/>
      <c r="D59" s="89" t="s">
        <v>34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64" t="s">
        <v>29</v>
      </c>
      <c r="AC59" s="64"/>
      <c r="AD59" s="64"/>
      <c r="AE59" s="64"/>
      <c r="AF59" s="64"/>
      <c r="AG59" s="64"/>
      <c r="AH59" s="64"/>
      <c r="AI59" s="64"/>
      <c r="AJ59" s="64" t="s">
        <v>30</v>
      </c>
      <c r="AK59" s="64"/>
      <c r="AL59" s="64"/>
      <c r="AM59" s="64"/>
      <c r="AN59" s="64"/>
      <c r="AO59" s="64"/>
      <c r="AP59" s="64"/>
      <c r="AQ59" s="64"/>
      <c r="AR59" s="64" t="s">
        <v>27</v>
      </c>
      <c r="AS59" s="64"/>
      <c r="AT59" s="64"/>
      <c r="AU59" s="64"/>
      <c r="AV59" s="64"/>
      <c r="AW59" s="64"/>
      <c r="AX59" s="64"/>
      <c r="AY59" s="64"/>
    </row>
    <row r="60" spans="1:51" ht="6.75" customHeight="1">
      <c r="A60" s="64"/>
      <c r="B60" s="64"/>
      <c r="C60" s="64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</row>
    <row r="61" spans="1:51" ht="15.75" customHeight="1">
      <c r="A61" s="64">
        <v>1</v>
      </c>
      <c r="B61" s="64"/>
      <c r="C61" s="64"/>
      <c r="D61" s="52">
        <v>2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64">
        <v>3</v>
      </c>
      <c r="AC61" s="64"/>
      <c r="AD61" s="64"/>
      <c r="AE61" s="64"/>
      <c r="AF61" s="64"/>
      <c r="AG61" s="64"/>
      <c r="AH61" s="64"/>
      <c r="AI61" s="64"/>
      <c r="AJ61" s="64">
        <v>4</v>
      </c>
      <c r="AK61" s="64"/>
      <c r="AL61" s="64"/>
      <c r="AM61" s="64"/>
      <c r="AN61" s="64"/>
      <c r="AO61" s="64"/>
      <c r="AP61" s="64"/>
      <c r="AQ61" s="64"/>
      <c r="AR61" s="64">
        <v>5</v>
      </c>
      <c r="AS61" s="64"/>
      <c r="AT61" s="64"/>
      <c r="AU61" s="64"/>
      <c r="AV61" s="64"/>
      <c r="AW61" s="64"/>
      <c r="AX61" s="64"/>
      <c r="AY61" s="64"/>
    </row>
    <row r="62" spans="1:79" ht="12.75" customHeight="1" hidden="1">
      <c r="A62" s="43" t="s">
        <v>6</v>
      </c>
      <c r="B62" s="43"/>
      <c r="C62" s="43"/>
      <c r="D62" s="97" t="s">
        <v>7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72" t="s">
        <v>8</v>
      </c>
      <c r="AC62" s="72"/>
      <c r="AD62" s="72"/>
      <c r="AE62" s="72"/>
      <c r="AF62" s="72"/>
      <c r="AG62" s="72"/>
      <c r="AH62" s="72"/>
      <c r="AI62" s="72"/>
      <c r="AJ62" s="72" t="s">
        <v>9</v>
      </c>
      <c r="AK62" s="72"/>
      <c r="AL62" s="72"/>
      <c r="AM62" s="72"/>
      <c r="AN62" s="72"/>
      <c r="AO62" s="72"/>
      <c r="AP62" s="72"/>
      <c r="AQ62" s="72"/>
      <c r="AR62" s="72" t="s">
        <v>10</v>
      </c>
      <c r="AS62" s="72"/>
      <c r="AT62" s="72"/>
      <c r="AU62" s="72"/>
      <c r="AV62" s="72"/>
      <c r="AW62" s="72"/>
      <c r="AX62" s="72"/>
      <c r="AY62" s="72"/>
      <c r="CA62" s="1" t="s">
        <v>15</v>
      </c>
    </row>
    <row r="63" spans="1:79" s="4" customFormat="1" ht="12.75" customHeight="1">
      <c r="A63" s="58"/>
      <c r="B63" s="58"/>
      <c r="C63" s="58"/>
      <c r="D63" s="66" t="s">
        <v>27</v>
      </c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7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>
        <f>AB63+AJ63</f>
        <v>0</v>
      </c>
      <c r="AS63" s="63"/>
      <c r="AT63" s="63"/>
      <c r="AU63" s="63"/>
      <c r="AV63" s="63"/>
      <c r="AW63" s="63"/>
      <c r="AX63" s="63"/>
      <c r="AY63" s="63"/>
      <c r="CA63" s="4" t="s">
        <v>16</v>
      </c>
    </row>
    <row r="65" spans="1:64" ht="15.75" customHeight="1">
      <c r="A65" s="96" t="s">
        <v>43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</row>
    <row r="66" spans="1:64" ht="30" customHeight="1">
      <c r="A66" s="64" t="s">
        <v>28</v>
      </c>
      <c r="B66" s="64"/>
      <c r="C66" s="64"/>
      <c r="D66" s="64"/>
      <c r="E66" s="64"/>
      <c r="F66" s="64"/>
      <c r="G66" s="52" t="s">
        <v>44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64" t="s">
        <v>2</v>
      </c>
      <c r="AA66" s="64"/>
      <c r="AB66" s="64"/>
      <c r="AC66" s="64"/>
      <c r="AD66" s="64"/>
      <c r="AE66" s="64" t="s">
        <v>1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52" t="s">
        <v>29</v>
      </c>
      <c r="AP66" s="53"/>
      <c r="AQ66" s="53"/>
      <c r="AR66" s="53"/>
      <c r="AS66" s="53"/>
      <c r="AT66" s="53"/>
      <c r="AU66" s="53"/>
      <c r="AV66" s="54"/>
      <c r="AW66" s="52" t="s">
        <v>30</v>
      </c>
      <c r="AX66" s="53"/>
      <c r="AY66" s="53"/>
      <c r="AZ66" s="53"/>
      <c r="BA66" s="53"/>
      <c r="BB66" s="53"/>
      <c r="BC66" s="53"/>
      <c r="BD66" s="54"/>
      <c r="BE66" s="52" t="s">
        <v>27</v>
      </c>
      <c r="BF66" s="53"/>
      <c r="BG66" s="53"/>
      <c r="BH66" s="53"/>
      <c r="BI66" s="53"/>
      <c r="BJ66" s="53"/>
      <c r="BK66" s="53"/>
      <c r="BL66" s="54"/>
    </row>
    <row r="67" spans="1:64" ht="15.75" customHeight="1">
      <c r="A67" s="64">
        <v>1</v>
      </c>
      <c r="B67" s="64"/>
      <c r="C67" s="64"/>
      <c r="D67" s="64"/>
      <c r="E67" s="64"/>
      <c r="F67" s="64"/>
      <c r="G67" s="52">
        <v>2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64">
        <v>3</v>
      </c>
      <c r="AA67" s="64"/>
      <c r="AB67" s="64"/>
      <c r="AC67" s="64"/>
      <c r="AD67" s="64"/>
      <c r="AE67" s="64">
        <v>4</v>
      </c>
      <c r="AF67" s="64"/>
      <c r="AG67" s="64"/>
      <c r="AH67" s="64"/>
      <c r="AI67" s="64"/>
      <c r="AJ67" s="64"/>
      <c r="AK67" s="64"/>
      <c r="AL67" s="64"/>
      <c r="AM67" s="64"/>
      <c r="AN67" s="64"/>
      <c r="AO67" s="64">
        <v>5</v>
      </c>
      <c r="AP67" s="64"/>
      <c r="AQ67" s="64"/>
      <c r="AR67" s="64"/>
      <c r="AS67" s="64"/>
      <c r="AT67" s="64"/>
      <c r="AU67" s="64"/>
      <c r="AV67" s="64"/>
      <c r="AW67" s="64">
        <v>6</v>
      </c>
      <c r="AX67" s="64"/>
      <c r="AY67" s="64"/>
      <c r="AZ67" s="64"/>
      <c r="BA67" s="64"/>
      <c r="BB67" s="64"/>
      <c r="BC67" s="64"/>
      <c r="BD67" s="64"/>
      <c r="BE67" s="64">
        <v>7</v>
      </c>
      <c r="BF67" s="64"/>
      <c r="BG67" s="64"/>
      <c r="BH67" s="64"/>
      <c r="BI67" s="64"/>
      <c r="BJ67" s="64"/>
      <c r="BK67" s="64"/>
      <c r="BL67" s="64"/>
    </row>
    <row r="68" spans="1:79" ht="12.75" customHeight="1" hidden="1">
      <c r="A68" s="43" t="s">
        <v>33</v>
      </c>
      <c r="B68" s="43"/>
      <c r="C68" s="43"/>
      <c r="D68" s="43"/>
      <c r="E68" s="43"/>
      <c r="F68" s="43"/>
      <c r="G68" s="97" t="s">
        <v>7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43" t="s">
        <v>19</v>
      </c>
      <c r="AA68" s="43"/>
      <c r="AB68" s="43"/>
      <c r="AC68" s="43"/>
      <c r="AD68" s="43"/>
      <c r="AE68" s="122" t="s">
        <v>32</v>
      </c>
      <c r="AF68" s="122"/>
      <c r="AG68" s="122"/>
      <c r="AH68" s="122"/>
      <c r="AI68" s="122"/>
      <c r="AJ68" s="122"/>
      <c r="AK68" s="122"/>
      <c r="AL68" s="122"/>
      <c r="AM68" s="122"/>
      <c r="AN68" s="97"/>
      <c r="AO68" s="72" t="s">
        <v>8</v>
      </c>
      <c r="AP68" s="72"/>
      <c r="AQ68" s="72"/>
      <c r="AR68" s="72"/>
      <c r="AS68" s="72"/>
      <c r="AT68" s="72"/>
      <c r="AU68" s="72"/>
      <c r="AV68" s="72"/>
      <c r="AW68" s="72" t="s">
        <v>31</v>
      </c>
      <c r="AX68" s="72"/>
      <c r="AY68" s="72"/>
      <c r="AZ68" s="72"/>
      <c r="BA68" s="72"/>
      <c r="BB68" s="72"/>
      <c r="BC68" s="72"/>
      <c r="BD68" s="72"/>
      <c r="BE68" s="72" t="s">
        <v>10</v>
      </c>
      <c r="BF68" s="72"/>
      <c r="BG68" s="72"/>
      <c r="BH68" s="72"/>
      <c r="BI68" s="72"/>
      <c r="BJ68" s="72"/>
      <c r="BK68" s="72"/>
      <c r="BL68" s="72"/>
      <c r="CA68" s="1" t="s">
        <v>17</v>
      </c>
    </row>
    <row r="69" spans="1:79" s="4" customFormat="1" ht="12.75" customHeight="1">
      <c r="A69" s="58">
        <v>0</v>
      </c>
      <c r="B69" s="58"/>
      <c r="C69" s="58"/>
      <c r="D69" s="58"/>
      <c r="E69" s="58"/>
      <c r="F69" s="58"/>
      <c r="G69" s="114" t="s">
        <v>67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62"/>
      <c r="AA69" s="62"/>
      <c r="AB69" s="62"/>
      <c r="AC69" s="62"/>
      <c r="AD69" s="62"/>
      <c r="AE69" s="65"/>
      <c r="AF69" s="65"/>
      <c r="AG69" s="65"/>
      <c r="AH69" s="65"/>
      <c r="AI69" s="65"/>
      <c r="AJ69" s="65"/>
      <c r="AK69" s="65"/>
      <c r="AL69" s="65"/>
      <c r="AM69" s="65"/>
      <c r="AN69" s="66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CA69" s="4" t="s">
        <v>18</v>
      </c>
    </row>
    <row r="70" spans="1:64" ht="12.75" customHeight="1">
      <c r="A70" s="43"/>
      <c r="B70" s="43"/>
      <c r="C70" s="43"/>
      <c r="D70" s="43"/>
      <c r="E70" s="43"/>
      <c r="F70" s="43"/>
      <c r="G70" s="44" t="s">
        <v>95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7" t="s">
        <v>69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2">
        <v>0</v>
      </c>
      <c r="AP70" s="42"/>
      <c r="AQ70" s="42"/>
      <c r="AR70" s="42"/>
      <c r="AS70" s="42"/>
      <c r="AT70" s="42"/>
      <c r="AU70" s="42"/>
      <c r="AV70" s="42"/>
      <c r="AW70" s="42">
        <f>49000</f>
        <v>49000</v>
      </c>
      <c r="AX70" s="42"/>
      <c r="AY70" s="42"/>
      <c r="AZ70" s="42"/>
      <c r="BA70" s="42"/>
      <c r="BB70" s="42"/>
      <c r="BC70" s="42"/>
      <c r="BD70" s="42"/>
      <c r="BE70" s="42">
        <f>AO70+AW70</f>
        <v>49000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/>
      <c r="B71" s="43"/>
      <c r="C71" s="43"/>
      <c r="D71" s="43"/>
      <c r="E71" s="43"/>
      <c r="F71" s="43"/>
      <c r="G71" s="44" t="s">
        <v>101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68</v>
      </c>
      <c r="AA71" s="47"/>
      <c r="AB71" s="47"/>
      <c r="AC71" s="47"/>
      <c r="AD71" s="47"/>
      <c r="AE71" s="47" t="s">
        <v>69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2"/>
      <c r="AP71" s="42"/>
      <c r="AQ71" s="42"/>
      <c r="AR71" s="42"/>
      <c r="AS71" s="42"/>
      <c r="AT71" s="42"/>
      <c r="AU71" s="42"/>
      <c r="AV71" s="42"/>
      <c r="AW71" s="42">
        <f>24000+4904796-418000</f>
        <v>4510796</v>
      </c>
      <c r="AX71" s="42"/>
      <c r="AY71" s="42"/>
      <c r="AZ71" s="42"/>
      <c r="BA71" s="42"/>
      <c r="BB71" s="42"/>
      <c r="BC71" s="42"/>
      <c r="BD71" s="42"/>
      <c r="BE71" s="42">
        <f>AO71+AW71</f>
        <v>4510796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58">
        <v>0</v>
      </c>
      <c r="B72" s="58"/>
      <c r="C72" s="58"/>
      <c r="D72" s="58"/>
      <c r="E72" s="58"/>
      <c r="F72" s="58"/>
      <c r="G72" s="59" t="s">
        <v>70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/>
      <c r="AA72" s="62"/>
      <c r="AB72" s="62"/>
      <c r="AC72" s="62"/>
      <c r="AD72" s="62"/>
      <c r="AE72" s="65"/>
      <c r="AF72" s="65"/>
      <c r="AG72" s="65"/>
      <c r="AH72" s="65"/>
      <c r="AI72" s="65"/>
      <c r="AJ72" s="65"/>
      <c r="AK72" s="65"/>
      <c r="AL72" s="65"/>
      <c r="AM72" s="65"/>
      <c r="AN72" s="66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42"/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99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71</v>
      </c>
      <c r="AA73" s="47"/>
      <c r="AB73" s="47"/>
      <c r="AC73" s="47"/>
      <c r="AD73" s="47"/>
      <c r="AE73" s="44" t="s">
        <v>72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0</v>
      </c>
      <c r="AP73" s="42"/>
      <c r="AQ73" s="42"/>
      <c r="AR73" s="42"/>
      <c r="AS73" s="42"/>
      <c r="AT73" s="42"/>
      <c r="AU73" s="42"/>
      <c r="AV73" s="42"/>
      <c r="AW73" s="42">
        <f>1</f>
        <v>1</v>
      </c>
      <c r="AX73" s="42"/>
      <c r="AY73" s="42"/>
      <c r="AZ73" s="42"/>
      <c r="BA73" s="42"/>
      <c r="BB73" s="42"/>
      <c r="BC73" s="42"/>
      <c r="BD73" s="42"/>
      <c r="BE73" s="42">
        <f>AO73+AW73</f>
        <v>1</v>
      </c>
      <c r="BF73" s="42"/>
      <c r="BG73" s="42"/>
      <c r="BH73" s="42"/>
      <c r="BI73" s="42"/>
      <c r="BJ73" s="42"/>
      <c r="BK73" s="42"/>
      <c r="BL73" s="42"/>
    </row>
    <row r="74" spans="1:64" ht="27" customHeight="1">
      <c r="A74" s="43"/>
      <c r="B74" s="43"/>
      <c r="C74" s="43"/>
      <c r="D74" s="43"/>
      <c r="E74" s="43"/>
      <c r="F74" s="43"/>
      <c r="G74" s="44" t="s">
        <v>102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71</v>
      </c>
      <c r="AA74" s="47"/>
      <c r="AB74" s="47"/>
      <c r="AC74" s="47"/>
      <c r="AD74" s="47"/>
      <c r="AE74" s="44" t="s">
        <v>72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/>
      <c r="AP74" s="42"/>
      <c r="AQ74" s="42"/>
      <c r="AR74" s="42"/>
      <c r="AS74" s="42"/>
      <c r="AT74" s="42"/>
      <c r="AU74" s="42"/>
      <c r="AV74" s="42"/>
      <c r="AW74" s="42">
        <v>3</v>
      </c>
      <c r="AX74" s="42"/>
      <c r="AY74" s="42"/>
      <c r="AZ74" s="42"/>
      <c r="BA74" s="42"/>
      <c r="BB74" s="42"/>
      <c r="BC74" s="42"/>
      <c r="BD74" s="42"/>
      <c r="BE74" s="42">
        <f>AO74+AW74</f>
        <v>3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58">
        <v>0</v>
      </c>
      <c r="B75" s="58"/>
      <c r="C75" s="58"/>
      <c r="D75" s="58"/>
      <c r="E75" s="58"/>
      <c r="F75" s="58"/>
      <c r="G75" s="59" t="s">
        <v>73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/>
      <c r="AA75" s="62"/>
      <c r="AB75" s="62"/>
      <c r="AC75" s="62"/>
      <c r="AD75" s="62"/>
      <c r="AE75" s="59"/>
      <c r="AF75" s="60"/>
      <c r="AG75" s="60"/>
      <c r="AH75" s="60"/>
      <c r="AI75" s="60"/>
      <c r="AJ75" s="60"/>
      <c r="AK75" s="60"/>
      <c r="AL75" s="60"/>
      <c r="AM75" s="60"/>
      <c r="AN75" s="61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42"/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97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68</v>
      </c>
      <c r="AA76" s="47"/>
      <c r="AB76" s="47"/>
      <c r="AC76" s="47"/>
      <c r="AD76" s="47"/>
      <c r="AE76" s="44" t="s">
        <v>74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0</v>
      </c>
      <c r="AP76" s="42"/>
      <c r="AQ76" s="42"/>
      <c r="AR76" s="42"/>
      <c r="AS76" s="42"/>
      <c r="AT76" s="42"/>
      <c r="AU76" s="42"/>
      <c r="AV76" s="42"/>
      <c r="AW76" s="42">
        <f>AW70/AW73</f>
        <v>49000</v>
      </c>
      <c r="AX76" s="42"/>
      <c r="AY76" s="42"/>
      <c r="AZ76" s="42"/>
      <c r="BA76" s="42"/>
      <c r="BB76" s="42"/>
      <c r="BC76" s="42"/>
      <c r="BD76" s="42"/>
      <c r="BE76" s="42">
        <f>AO76+AW76</f>
        <v>49000</v>
      </c>
      <c r="BF76" s="42"/>
      <c r="BG76" s="42"/>
      <c r="BH76" s="42"/>
      <c r="BI76" s="42"/>
      <c r="BJ76" s="42"/>
      <c r="BK76" s="42"/>
      <c r="BL76" s="42"/>
    </row>
    <row r="77" spans="1:64" ht="12.75">
      <c r="A77" s="43"/>
      <c r="B77" s="43"/>
      <c r="C77" s="43"/>
      <c r="D77" s="43"/>
      <c r="E77" s="43"/>
      <c r="F77" s="43"/>
      <c r="G77" s="44" t="s">
        <v>105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68</v>
      </c>
      <c r="AA77" s="47"/>
      <c r="AB77" s="47"/>
      <c r="AC77" s="47"/>
      <c r="AD77" s="47"/>
      <c r="AE77" s="44" t="s">
        <v>74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/>
      <c r="AP77" s="42"/>
      <c r="AQ77" s="42"/>
      <c r="AR77" s="42"/>
      <c r="AS77" s="42"/>
      <c r="AT77" s="42"/>
      <c r="AU77" s="42"/>
      <c r="AV77" s="42"/>
      <c r="AW77" s="42">
        <f>AW71/AW74</f>
        <v>1503598.6666666667</v>
      </c>
      <c r="AX77" s="42"/>
      <c r="AY77" s="42"/>
      <c r="AZ77" s="42"/>
      <c r="BA77" s="42"/>
      <c r="BB77" s="42"/>
      <c r="BC77" s="42"/>
      <c r="BD77" s="42"/>
      <c r="BE77" s="42">
        <f>AO77+AW77</f>
        <v>1503598.6666666667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58">
        <v>0</v>
      </c>
      <c r="B78" s="58"/>
      <c r="C78" s="58"/>
      <c r="D78" s="58"/>
      <c r="E78" s="58"/>
      <c r="F78" s="58"/>
      <c r="G78" s="59" t="s">
        <v>75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2"/>
      <c r="AD78" s="62"/>
      <c r="AE78" s="59"/>
      <c r="AF78" s="60"/>
      <c r="AG78" s="60"/>
      <c r="AH78" s="60"/>
      <c r="AI78" s="60"/>
      <c r="AJ78" s="60"/>
      <c r="AK78" s="60"/>
      <c r="AL78" s="60"/>
      <c r="AM78" s="60"/>
      <c r="AN78" s="61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42"/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96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76</v>
      </c>
      <c r="AA79" s="47"/>
      <c r="AB79" s="47"/>
      <c r="AC79" s="47"/>
      <c r="AD79" s="47"/>
      <c r="AE79" s="44" t="s">
        <v>74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0</v>
      </c>
      <c r="AP79" s="42"/>
      <c r="AQ79" s="42"/>
      <c r="AR79" s="42"/>
      <c r="AS79" s="42"/>
      <c r="AT79" s="42"/>
      <c r="AU79" s="42"/>
      <c r="AV79" s="42"/>
      <c r="AW79" s="42">
        <v>100</v>
      </c>
      <c r="AX79" s="42"/>
      <c r="AY79" s="42"/>
      <c r="AZ79" s="42"/>
      <c r="BA79" s="42"/>
      <c r="BB79" s="42"/>
      <c r="BC79" s="42"/>
      <c r="BD79" s="42"/>
      <c r="BE79" s="42">
        <f>AO79+AW79</f>
        <v>100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/>
      <c r="B80" s="43"/>
      <c r="C80" s="43"/>
      <c r="D80" s="43"/>
      <c r="E80" s="43"/>
      <c r="F80" s="43"/>
      <c r="G80" s="44" t="s">
        <v>103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76</v>
      </c>
      <c r="AA80" s="47"/>
      <c r="AB80" s="47"/>
      <c r="AC80" s="47"/>
      <c r="AD80" s="47"/>
      <c r="AE80" s="44" t="s">
        <v>74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0</v>
      </c>
      <c r="AP80" s="42"/>
      <c r="AQ80" s="42"/>
      <c r="AR80" s="42"/>
      <c r="AS80" s="42"/>
      <c r="AT80" s="42"/>
      <c r="AU80" s="42"/>
      <c r="AV80" s="42"/>
      <c r="AW80" s="42">
        <v>100</v>
      </c>
      <c r="AX80" s="42"/>
      <c r="AY80" s="42"/>
      <c r="AZ80" s="42"/>
      <c r="BA80" s="42"/>
      <c r="BB80" s="42"/>
      <c r="BC80" s="42"/>
      <c r="BD80" s="42"/>
      <c r="BE80" s="42">
        <f>AO80+AW80</f>
        <v>100</v>
      </c>
      <c r="BF80" s="42"/>
      <c r="BG80" s="42"/>
      <c r="BH80" s="42"/>
      <c r="BI80" s="42"/>
      <c r="BJ80" s="42"/>
      <c r="BK80" s="42"/>
      <c r="BL80" s="42"/>
    </row>
    <row r="82" spans="1:59" ht="16.5" customHeight="1">
      <c r="A82" s="110" t="s">
        <v>87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5"/>
      <c r="AO82" s="75" t="s">
        <v>89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23:59" ht="12.75">
      <c r="W83" s="113" t="s">
        <v>5</v>
      </c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O83" s="113" t="s">
        <v>52</v>
      </c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</row>
    <row r="84" spans="1:6" ht="15.75" customHeight="1">
      <c r="A84" s="109" t="s">
        <v>3</v>
      </c>
      <c r="B84" s="109"/>
      <c r="C84" s="109"/>
      <c r="D84" s="109"/>
      <c r="E84" s="109"/>
      <c r="F84" s="109"/>
    </row>
    <row r="85" spans="1:45" ht="12.75" customHeight="1">
      <c r="A85" s="108" t="s">
        <v>86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</row>
    <row r="86" spans="1:45" ht="12.75">
      <c r="A86" s="120" t="s">
        <v>47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</row>
    <row r="87" spans="1:45" ht="10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</row>
    <row r="88" spans="1:59" ht="15.75" customHeight="1">
      <c r="A88" s="110" t="s">
        <v>88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5"/>
      <c r="AO88" s="75" t="s">
        <v>90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23:59" ht="12.75">
      <c r="W89" s="113" t="s">
        <v>5</v>
      </c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O89" s="113" t="s">
        <v>52</v>
      </c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</row>
    <row r="90" spans="1:8" ht="12.75">
      <c r="A90" s="121" t="s">
        <v>108</v>
      </c>
      <c r="B90" s="121"/>
      <c r="C90" s="121"/>
      <c r="D90" s="121"/>
      <c r="E90" s="121"/>
      <c r="F90" s="121"/>
      <c r="G90" s="121"/>
      <c r="H90" s="121"/>
    </row>
    <row r="91" spans="1:17" ht="12.75">
      <c r="A91" s="113" t="s">
        <v>45</v>
      </c>
      <c r="B91" s="113"/>
      <c r="C91" s="113"/>
      <c r="D91" s="113"/>
      <c r="E91" s="113"/>
      <c r="F91" s="113"/>
      <c r="G91" s="113"/>
      <c r="H91" s="113"/>
      <c r="I91" s="12"/>
      <c r="J91" s="12"/>
      <c r="K91" s="12"/>
      <c r="L91" s="12"/>
      <c r="M91" s="12"/>
      <c r="N91" s="12"/>
      <c r="O91" s="12"/>
      <c r="P91" s="12"/>
      <c r="Q91" s="12"/>
    </row>
    <row r="92" ht="12.75">
      <c r="A92" s="19" t="s">
        <v>46</v>
      </c>
    </row>
  </sheetData>
  <sheetProtection/>
  <mergeCells count="243">
    <mergeCell ref="D61:AA61"/>
    <mergeCell ref="AB61:AI61"/>
    <mergeCell ref="W89:AM89"/>
    <mergeCell ref="A67:F67"/>
    <mergeCell ref="A68:F68"/>
    <mergeCell ref="Z68:AD68"/>
    <mergeCell ref="A65:BL65"/>
    <mergeCell ref="A66:F66"/>
    <mergeCell ref="AE67:AN67"/>
    <mergeCell ref="AE68:AN68"/>
    <mergeCell ref="D53:AB5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9:C60"/>
    <mergeCell ref="A23:H23"/>
    <mergeCell ref="G33:BL33"/>
    <mergeCell ref="A37:BL37"/>
    <mergeCell ref="A58:AY58"/>
    <mergeCell ref="A43:F43"/>
    <mergeCell ref="A40:BL40"/>
    <mergeCell ref="A41:F41"/>
    <mergeCell ref="G41:BL41"/>
    <mergeCell ref="A42:F42"/>
    <mergeCell ref="AC53:AJ53"/>
    <mergeCell ref="AO68:AV68"/>
    <mergeCell ref="AO4:BL4"/>
    <mergeCell ref="AO5:BL5"/>
    <mergeCell ref="D59:AA60"/>
    <mergeCell ref="AB59:AI60"/>
    <mergeCell ref="AJ59:AQ60"/>
    <mergeCell ref="AR59:AY60"/>
    <mergeCell ref="T23:W23"/>
    <mergeCell ref="G66:Y66"/>
    <mergeCell ref="AW66:BD66"/>
    <mergeCell ref="AO83:BG8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G67:Y67"/>
    <mergeCell ref="A84:F84"/>
    <mergeCell ref="A69:F69"/>
    <mergeCell ref="Z69:AD69"/>
    <mergeCell ref="AE69:AN69"/>
    <mergeCell ref="A82:V82"/>
    <mergeCell ref="W82:AM82"/>
    <mergeCell ref="W83:AM83"/>
    <mergeCell ref="Z70:AD70"/>
    <mergeCell ref="G69:Y69"/>
    <mergeCell ref="AE70:AN70"/>
    <mergeCell ref="AO66:AV66"/>
    <mergeCell ref="AE66:AN66"/>
    <mergeCell ref="AO82:BG82"/>
    <mergeCell ref="BE69:BL69"/>
    <mergeCell ref="BE66:BL66"/>
    <mergeCell ref="G68:Y68"/>
    <mergeCell ref="AO67:AV67"/>
    <mergeCell ref="Z67:AD67"/>
    <mergeCell ref="BE68:BL68"/>
    <mergeCell ref="AW69:BD69"/>
    <mergeCell ref="AO2:BL2"/>
    <mergeCell ref="AO6:BF6"/>
    <mergeCell ref="D63:AA63"/>
    <mergeCell ref="AB63:AI63"/>
    <mergeCell ref="AJ63:AQ63"/>
    <mergeCell ref="AR63:AY63"/>
    <mergeCell ref="AO3:BL3"/>
    <mergeCell ref="A33:F33"/>
    <mergeCell ref="A35:F35"/>
    <mergeCell ref="G35:BL35"/>
    <mergeCell ref="A32:F32"/>
    <mergeCell ref="A38:BL38"/>
    <mergeCell ref="AO1:BL1"/>
    <mergeCell ref="A57:BL57"/>
    <mergeCell ref="A53:C53"/>
    <mergeCell ref="U22:AD22"/>
    <mergeCell ref="AE22:AR22"/>
    <mergeCell ref="AK53:AR53"/>
    <mergeCell ref="AS53:AZ53"/>
    <mergeCell ref="G32:BL32"/>
    <mergeCell ref="AK52:AR52"/>
    <mergeCell ref="AS52:AZ52"/>
    <mergeCell ref="AS51:AZ51"/>
    <mergeCell ref="I23:S23"/>
    <mergeCell ref="G43:BL43"/>
    <mergeCell ref="A24:BL24"/>
    <mergeCell ref="A25:BL25"/>
    <mergeCell ref="A31:BL31"/>
    <mergeCell ref="A34:F34"/>
    <mergeCell ref="G34:BL34"/>
    <mergeCell ref="G44:BL44"/>
    <mergeCell ref="A49:C50"/>
    <mergeCell ref="A48:AZ48"/>
    <mergeCell ref="A47:AZ47"/>
    <mergeCell ref="AC49:AJ50"/>
    <mergeCell ref="AK51:AR51"/>
    <mergeCell ref="AC51:AJ51"/>
    <mergeCell ref="AK49:AR50"/>
    <mergeCell ref="A45:F45"/>
    <mergeCell ref="G45:BL45"/>
    <mergeCell ref="AO69:AV69"/>
    <mergeCell ref="B13:L13"/>
    <mergeCell ref="B14:L14"/>
    <mergeCell ref="AW67:BD67"/>
    <mergeCell ref="BE67:BL67"/>
    <mergeCell ref="AS49:AZ50"/>
    <mergeCell ref="D49:AB50"/>
    <mergeCell ref="A44:F44"/>
    <mergeCell ref="AC52:AJ52"/>
    <mergeCell ref="N19:Y19"/>
    <mergeCell ref="AA19:AI19"/>
    <mergeCell ref="G42:BL42"/>
    <mergeCell ref="A22:T22"/>
    <mergeCell ref="AS22:BC22"/>
    <mergeCell ref="BD22:BL22"/>
    <mergeCell ref="A51:C51"/>
    <mergeCell ref="AK20:BC20"/>
    <mergeCell ref="B20:L20"/>
    <mergeCell ref="N20:Y20"/>
    <mergeCell ref="AA20:AI20"/>
    <mergeCell ref="A52:C52"/>
    <mergeCell ref="BE20:BL20"/>
    <mergeCell ref="B16:L16"/>
    <mergeCell ref="N16:AS16"/>
    <mergeCell ref="AU16:BB16"/>
    <mergeCell ref="B17:L17"/>
    <mergeCell ref="N17:AS17"/>
    <mergeCell ref="AU17:BB17"/>
    <mergeCell ref="BE19:BL19"/>
    <mergeCell ref="AK19:BC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9:L19"/>
    <mergeCell ref="AO70:AV70"/>
    <mergeCell ref="AW70:BD70"/>
    <mergeCell ref="A55:C55"/>
    <mergeCell ref="D55:AB55"/>
    <mergeCell ref="AC55:AJ55"/>
    <mergeCell ref="AK55:AR55"/>
    <mergeCell ref="AS55:AZ55"/>
    <mergeCell ref="A63:C63"/>
    <mergeCell ref="AW68:BD68"/>
    <mergeCell ref="Z66:AD66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AW75:BD75"/>
    <mergeCell ref="BE75:BL75"/>
    <mergeCell ref="A73:F73"/>
    <mergeCell ref="G73:Y73"/>
    <mergeCell ref="Z73:AD73"/>
    <mergeCell ref="AE73:AN73"/>
    <mergeCell ref="AO73:AV73"/>
    <mergeCell ref="AW73:BD73"/>
    <mergeCell ref="A74:F74"/>
    <mergeCell ref="Z76:AD76"/>
    <mergeCell ref="AE76:AN76"/>
    <mergeCell ref="AO76:AV76"/>
    <mergeCell ref="AW76:BD76"/>
    <mergeCell ref="BE73:BL73"/>
    <mergeCell ref="A75:F75"/>
    <mergeCell ref="G75:Y75"/>
    <mergeCell ref="Z75:AD75"/>
    <mergeCell ref="AE75:AN75"/>
    <mergeCell ref="AO75:AV75"/>
    <mergeCell ref="BE76:BL76"/>
    <mergeCell ref="A78:F78"/>
    <mergeCell ref="G78:Y78"/>
    <mergeCell ref="Z78:AD78"/>
    <mergeCell ref="AE78:AN78"/>
    <mergeCell ref="AO78:AV78"/>
    <mergeCell ref="AW78:BD78"/>
    <mergeCell ref="BE78:BL78"/>
    <mergeCell ref="A76:F76"/>
    <mergeCell ref="G76:Y76"/>
    <mergeCell ref="A54:C54"/>
    <mergeCell ref="D54:AB54"/>
    <mergeCell ref="A26:BL26"/>
    <mergeCell ref="D51:AB51"/>
    <mergeCell ref="D52:AB52"/>
    <mergeCell ref="BE79:BL79"/>
    <mergeCell ref="A79:F79"/>
    <mergeCell ref="G79:Y79"/>
    <mergeCell ref="Z79:AD79"/>
    <mergeCell ref="AE79:AN79"/>
    <mergeCell ref="AW74:BD74"/>
    <mergeCell ref="BE74:BL74"/>
    <mergeCell ref="A27:BL27"/>
    <mergeCell ref="A71:F71"/>
    <mergeCell ref="G71:Y71"/>
    <mergeCell ref="Z71:AD71"/>
    <mergeCell ref="AE71:AN71"/>
    <mergeCell ref="AO71:AV71"/>
    <mergeCell ref="AW71:BD71"/>
    <mergeCell ref="BE71:BL71"/>
    <mergeCell ref="BE80:BL80"/>
    <mergeCell ref="A77:F77"/>
    <mergeCell ref="G77:Y77"/>
    <mergeCell ref="Z77:AD77"/>
    <mergeCell ref="AE77:AN77"/>
    <mergeCell ref="AO77:AV77"/>
    <mergeCell ref="AW77:BD77"/>
    <mergeCell ref="AO79:AV79"/>
    <mergeCell ref="AW79:BD79"/>
    <mergeCell ref="A80:F80"/>
    <mergeCell ref="G80:Y80"/>
    <mergeCell ref="Z80:AD80"/>
    <mergeCell ref="AE80:AN80"/>
    <mergeCell ref="AO80:AV80"/>
    <mergeCell ref="AW80:BD80"/>
    <mergeCell ref="A29:BL29"/>
    <mergeCell ref="A28:BL28"/>
    <mergeCell ref="AC54:AJ54"/>
    <mergeCell ref="AK54:AR54"/>
    <mergeCell ref="AS54:AZ54"/>
    <mergeCell ref="BE77:BL77"/>
    <mergeCell ref="G74:Y74"/>
    <mergeCell ref="Z74:AD74"/>
    <mergeCell ref="AE74:AN74"/>
    <mergeCell ref="AO74:AV74"/>
  </mergeCells>
  <conditionalFormatting sqref="G69:L69 G79">
    <cfRule type="cellIs" priority="24" dxfId="21" operator="equal" stopIfTrue="1">
      <formula>$G68</formula>
    </cfRule>
  </conditionalFormatting>
  <conditionalFormatting sqref="D53">
    <cfRule type="cellIs" priority="25" dxfId="21" operator="equal" stopIfTrue="1">
      <formula>$D52</formula>
    </cfRule>
  </conditionalFormatting>
  <conditionalFormatting sqref="A69:F69 A79:F80">
    <cfRule type="cellIs" priority="26" dxfId="21" operator="equal" stopIfTrue="1">
      <formula>0</formula>
    </cfRule>
  </conditionalFormatting>
  <conditionalFormatting sqref="D55">
    <cfRule type="cellIs" priority="23" dxfId="21" operator="equal" stopIfTrue="1">
      <formula>$D53</formula>
    </cfRule>
  </conditionalFormatting>
  <conditionalFormatting sqref="G70">
    <cfRule type="cellIs" priority="20" dxfId="21" operator="equal" stopIfTrue="1">
      <formula>$G69</formula>
    </cfRule>
  </conditionalFormatting>
  <conditionalFormatting sqref="A70:F71">
    <cfRule type="cellIs" priority="21" dxfId="21" operator="equal" stopIfTrue="1">
      <formula>0</formula>
    </cfRule>
  </conditionalFormatting>
  <conditionalFormatting sqref="G72">
    <cfRule type="cellIs" priority="18" dxfId="21" operator="equal" stopIfTrue="1">
      <formula>$G70</formula>
    </cfRule>
  </conditionalFormatting>
  <conditionalFormatting sqref="A72:F72">
    <cfRule type="cellIs" priority="19" dxfId="21" operator="equal" stopIfTrue="1">
      <formula>0</formula>
    </cfRule>
  </conditionalFormatting>
  <conditionalFormatting sqref="G73">
    <cfRule type="cellIs" priority="16" dxfId="21" operator="equal" stopIfTrue="1">
      <formula>$G72</formula>
    </cfRule>
  </conditionalFormatting>
  <conditionalFormatting sqref="A73:F74">
    <cfRule type="cellIs" priority="17" dxfId="21" operator="equal" stopIfTrue="1">
      <formula>0</formula>
    </cfRule>
  </conditionalFormatting>
  <conditionalFormatting sqref="G75">
    <cfRule type="cellIs" priority="14" dxfId="21" operator="equal" stopIfTrue="1">
      <formula>$G73</formula>
    </cfRule>
  </conditionalFormatting>
  <conditionalFormatting sqref="A75:F75">
    <cfRule type="cellIs" priority="15" dxfId="21" operator="equal" stopIfTrue="1">
      <formula>0</formula>
    </cfRule>
  </conditionalFormatting>
  <conditionalFormatting sqref="G76">
    <cfRule type="cellIs" priority="12" dxfId="21" operator="equal" stopIfTrue="1">
      <formula>$G75</formula>
    </cfRule>
  </conditionalFormatting>
  <conditionalFormatting sqref="A76:F77">
    <cfRule type="cellIs" priority="13" dxfId="21" operator="equal" stopIfTrue="1">
      <formula>0</formula>
    </cfRule>
  </conditionalFormatting>
  <conditionalFormatting sqref="G78">
    <cfRule type="cellIs" priority="10" dxfId="21" operator="equal" stopIfTrue="1">
      <formula>$G76</formula>
    </cfRule>
  </conditionalFormatting>
  <conditionalFormatting sqref="A78:F78">
    <cfRule type="cellIs" priority="11" dxfId="21" operator="equal" stopIfTrue="1">
      <formula>0</formula>
    </cfRule>
  </conditionalFormatting>
  <conditionalFormatting sqref="G71">
    <cfRule type="cellIs" priority="5" dxfId="21" operator="equal" stopIfTrue="1">
      <formula>$G70</formula>
    </cfRule>
  </conditionalFormatting>
  <conditionalFormatting sqref="G74">
    <cfRule type="cellIs" priority="4" dxfId="21" operator="equal" stopIfTrue="1">
      <formula>$G73</formula>
    </cfRule>
  </conditionalFormatting>
  <conditionalFormatting sqref="G77">
    <cfRule type="cellIs" priority="3" dxfId="21" operator="equal" stopIfTrue="1">
      <formula>$G76</formula>
    </cfRule>
  </conditionalFormatting>
  <conditionalFormatting sqref="G80">
    <cfRule type="cellIs" priority="2" dxfId="21" operator="equal" stopIfTrue="1">
      <formula>$G79</formula>
    </cfRule>
  </conditionalFormatting>
  <conditionalFormatting sqref="D54">
    <cfRule type="cellIs" priority="1" dxfId="21" operator="equal" stopIfTrue="1">
      <formula>$D53</formula>
    </cfRule>
  </conditionalFormatting>
  <printOptions/>
  <pageMargins left="0.32" right="0.17" top="0.393700787401575" bottom="0.1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2021-11-10T06:30:57Z</cp:lastPrinted>
  <dcterms:created xsi:type="dcterms:W3CDTF">2016-08-15T09:54:21Z</dcterms:created>
  <dcterms:modified xsi:type="dcterms:W3CDTF">2021-11-10T08:36:01Z</dcterms:modified>
  <cp:category/>
  <cp:version/>
  <cp:contentType/>
  <cp:contentStatus/>
</cp:coreProperties>
</file>