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11-27.10.2021\"/>
    </mc:Choice>
  </mc:AlternateContent>
  <bookViews>
    <workbookView xWindow="480" yWindow="135" windowWidth="27795" windowHeight="14385"/>
  </bookViews>
  <sheets>
    <sheet name="КПК1517323" sheetId="2" r:id="rId1"/>
  </sheets>
  <definedNames>
    <definedName name="_xlnm.Print_Area" localSheetId="0">КПК1517323!$A$1:$BM$85</definedName>
  </definedNames>
  <calcPr calcId="162913"/>
</workbook>
</file>

<file path=xl/calcChain.xml><?xml version="1.0" encoding="utf-8"?>
<calcChain xmlns="http://schemas.openxmlformats.org/spreadsheetml/2006/main">
  <c r="U22" i="2" l="1"/>
  <c r="AS22" i="2"/>
  <c r="I23" i="2"/>
  <c r="AO70" i="2"/>
  <c r="AW66" i="2"/>
  <c r="AC51" i="2"/>
  <c r="AO66" i="2"/>
  <c r="AK51" i="2"/>
  <c r="BE70" i="2" l="1"/>
  <c r="BE72" i="2"/>
  <c r="BE68" i="2"/>
  <c r="BE66" i="2"/>
  <c r="AR59" i="2"/>
  <c r="AS51" i="2"/>
  <c r="AS50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<sst xmlns="http://schemas.openxmlformats.org/spreadsheetml/2006/main" count="137" uniqueCount="102">
  <si>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</si>
  <si>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</si>
  <si>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</si>
  <si>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</si>
  <si>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</si>
  <si>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</si>
  <si>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</si>
  <si>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</si>
  <si>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</si>
  <si>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</si>
  <si>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</si>
  <si>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</si>
  <si>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</si>
  <si>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</si>
  <si>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</si>
  <si>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</si>
  <si>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</si>
  <si>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</si>
  <si>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</si>
  <si>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</si>
  <si>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</si>
  <si>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</si>
  <si>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</si>
  <si>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</si>
  <si>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</si>
  <si>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</si>
  <si>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</si>
  <si>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</si>
  <si>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</si>
  <si>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</si>
  <si>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</si>
  <si>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</si>
  <si>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</si>
  <si>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</si>
  <si>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</si>
  <si>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</si>
  <si>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</si>
  <si>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</si>
  <si>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</si>
  <si>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</si>
  <si>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</si>
  <si>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</si>
  <si>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</si>
  <si>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</si>
  <si>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</si>
  <si>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</si>
  <si>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</si>
  <si>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</si>
  <si>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</si>
  <si>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</si>
  <si>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</si>
  <si>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</si>
  <si>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</si>
  <si>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</si>
  <si>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</si>
  <si>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</si>
  <si>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</si>
  <si>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</si>
  <si>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</si>
  <si>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</si>
  <si>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</si>
  <si>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</si>
  <si>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</si>
  <si>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</si>
  <si>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</si>
  <si>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УСЬОГО</t>
  </si>
  <si>
    <t>затрат</t>
  </si>
  <si>
    <t>грн.</t>
  </si>
  <si>
    <t>кошторис</t>
  </si>
  <si>
    <t>продукту</t>
  </si>
  <si>
    <t>од.</t>
  </si>
  <si>
    <t>розпорядження керівника ВЦА</t>
  </si>
  <si>
    <t>ефективності</t>
  </si>
  <si>
    <t>розрахунок</t>
  </si>
  <si>
    <t>якості</t>
  </si>
  <si>
    <t>відс.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</si>
  <si>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</si>
  <si>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</si>
  <si>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</si>
  <si>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</si>
  <si>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</si>
  <si>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</si>
  <si>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</si>
  <si>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</si>
  <si>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</si>
  <si>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</si>
  <si>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</si>
  <si>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</si>
  <si>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</si>
  <si>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1517693</t>
  </si>
  <si>
    <t>0490</t>
  </si>
  <si>
    <t>Інші заходи, пов'язані з економічною діяльністю</t>
  </si>
  <si>
    <t xml:space="preserve">Конституція України від 28 червня 1996 року зі  змінами;_x000D__x000D_
Бюджетний кодекс України від 08.07.10  № 2456-VІ;_x000D__x000D_
Закон України "Про Державний бюджет України на 2021 рік" №1082-IX від 15.12.2020р.;_x000D__x000D_
</t>
  </si>
  <si>
    <t>Розпорядження керівника Сєвєродонецької міської ВЦА від 27.10.2021р. №2134</t>
  </si>
  <si>
    <t>Забезпечення проведення будівництва (забезпечення конвертації коштів)</t>
  </si>
  <si>
    <t>Обсяг видатків на проведення конвертації</t>
  </si>
  <si>
    <t>Кількість об`єктів по яким планується здійснення конвертації</t>
  </si>
  <si>
    <t>Середні витрати на проведення конвертації 1 об'єкту</t>
  </si>
  <si>
    <t>Рівень виконання робіт з проведення конвертації</t>
  </si>
  <si>
    <t>Покращення стану інфраструктури міста</t>
  </si>
  <si>
    <t>29.10.2021р.</t>
  </si>
  <si>
    <t>01.11.2021р.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</si>
</sst>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4" zoomScaleNormal="100" zoomScaleSheetLayoutView="100" workbookViewId="0">
      <selection activeCell="A84" sqref="A84:H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0" t="s">
        <v>77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2" t="s">
        <v>87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47" t="s">
        <v>100</v>
      </c>
      <c r="AP7" s="41"/>
      <c r="AQ7" s="41"/>
      <c r="AR7" s="41"/>
      <c r="AS7" s="41"/>
      <c r="AT7" s="41"/>
      <c r="AU7" s="41"/>
      <c r="AV7" s="1" t="s">
        <v>63</v>
      </c>
      <c r="AW7" s="47">
        <v>137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86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3.75" customHeight="1" x14ac:dyDescent="0.2">
      <c r="A13" s="25" t="s">
        <v>53</v>
      </c>
      <c r="B13" s="97" t="s">
        <v>76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4"/>
      <c r="N13" s="108" t="s">
        <v>87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7" t="s">
        <v>83</v>
      </c>
      <c r="AV13" s="98"/>
      <c r="AW13" s="98"/>
      <c r="AX13" s="98"/>
      <c r="AY13" s="98"/>
      <c r="AZ13" s="98"/>
      <c r="BA13" s="98"/>
      <c r="BB13" s="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95" t="s">
        <v>62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97" t="s">
        <v>88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4"/>
      <c r="N16" s="108" t="s">
        <v>87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7" t="s">
        <v>83</v>
      </c>
      <c r="AV16" s="98"/>
      <c r="AW16" s="98"/>
      <c r="AX16" s="98"/>
      <c r="AY16" s="98"/>
      <c r="AZ16" s="98"/>
      <c r="BA16" s="98"/>
      <c r="BB16" s="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95" t="s">
        <v>61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7" t="s">
        <v>89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>
        <v>7693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6"/>
      <c r="AA19" s="97" t="s">
        <v>90</v>
      </c>
      <c r="AB19" s="98"/>
      <c r="AC19" s="98"/>
      <c r="AD19" s="98"/>
      <c r="AE19" s="98"/>
      <c r="AF19" s="98"/>
      <c r="AG19" s="98"/>
      <c r="AH19" s="98"/>
      <c r="AI19" s="98"/>
      <c r="AJ19" s="26"/>
      <c r="AK19" s="106" t="s">
        <v>91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7" t="s">
        <v>84</v>
      </c>
      <c r="BF19" s="98"/>
      <c r="BG19" s="98"/>
      <c r="BH19" s="98"/>
      <c r="BI19" s="98"/>
      <c r="BJ19" s="98"/>
      <c r="BK19" s="98"/>
      <c r="BL19" s="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AS51</f>
        <v>2000</v>
      </c>
      <c r="V22" s="70"/>
      <c r="W22" s="70"/>
      <c r="X22" s="70"/>
      <c r="Y22" s="70"/>
      <c r="Z22" s="70"/>
      <c r="AA22" s="70"/>
      <c r="AB22" s="70"/>
      <c r="AC22" s="70"/>
      <c r="AD22" s="70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70">
        <f>AC51</f>
        <v>2000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70">
        <f>AK51</f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50.25" customHeight="1" x14ac:dyDescent="0.2">
      <c r="A26" s="102" t="s">
        <v>92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7.25" customHeight="1" x14ac:dyDescent="0.2">
      <c r="A27" s="120" t="s">
        <v>93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75" t="s">
        <v>28</v>
      </c>
      <c r="B30" s="75"/>
      <c r="C30" s="75"/>
      <c r="D30" s="75"/>
      <c r="E30" s="75"/>
      <c r="F30" s="75"/>
      <c r="G30" s="71" t="s">
        <v>40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6" t="s">
        <v>64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104" t="s">
        <v>99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">
      <c r="A39" s="75" t="s">
        <v>28</v>
      </c>
      <c r="B39" s="75"/>
      <c r="C39" s="75"/>
      <c r="D39" s="75"/>
      <c r="E39" s="75"/>
      <c r="F39" s="75"/>
      <c r="G39" s="71" t="s">
        <v>25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6" t="s">
        <v>94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85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9.75" customHeight="1" x14ac:dyDescent="0.2">
      <c r="A47" s="48"/>
      <c r="B47" s="48"/>
      <c r="C47" s="4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9" t="s">
        <v>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94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66" t="s">
        <v>94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76">
        <v>2000</v>
      </c>
      <c r="AD50" s="76"/>
      <c r="AE50" s="76"/>
      <c r="AF50" s="76"/>
      <c r="AG50" s="76"/>
      <c r="AH50" s="76"/>
      <c r="AI50" s="76"/>
      <c r="AJ50" s="76"/>
      <c r="AK50" s="76">
        <v>0</v>
      </c>
      <c r="AL50" s="76"/>
      <c r="AM50" s="76"/>
      <c r="AN50" s="76"/>
      <c r="AO50" s="76"/>
      <c r="AP50" s="76"/>
      <c r="AQ50" s="76"/>
      <c r="AR50" s="76"/>
      <c r="AS50" s="76">
        <f>AC50+AK50</f>
        <v>2000</v>
      </c>
      <c r="AT50" s="76"/>
      <c r="AU50" s="76"/>
      <c r="AV50" s="76"/>
      <c r="AW50" s="76"/>
      <c r="AX50" s="76"/>
      <c r="AY50" s="76"/>
      <c r="AZ50" s="7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55"/>
      <c r="B51" s="55"/>
      <c r="C51" s="55"/>
      <c r="D51" s="110" t="s">
        <v>65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84">
        <f>AC50</f>
        <v>2000</v>
      </c>
      <c r="AD51" s="84"/>
      <c r="AE51" s="84"/>
      <c r="AF51" s="84"/>
      <c r="AG51" s="84"/>
      <c r="AH51" s="84"/>
      <c r="AI51" s="84"/>
      <c r="AJ51" s="84"/>
      <c r="AK51" s="84">
        <f>AK50</f>
        <v>0</v>
      </c>
      <c r="AL51" s="84"/>
      <c r="AM51" s="84"/>
      <c r="AN51" s="84"/>
      <c r="AO51" s="84"/>
      <c r="AP51" s="84"/>
      <c r="AQ51" s="84"/>
      <c r="AR51" s="84"/>
      <c r="AS51" s="84">
        <f>AC51+AK51</f>
        <v>2000</v>
      </c>
      <c r="AT51" s="84"/>
      <c r="AU51" s="84"/>
      <c r="AV51" s="84"/>
      <c r="AW51" s="84"/>
      <c r="AX51" s="84"/>
      <c r="AY51" s="84"/>
      <c r="AZ51" s="8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7" t="s">
        <v>42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 x14ac:dyDescent="0.2">
      <c r="A54" s="74" t="s">
        <v>85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29.1" customHeight="1" x14ac:dyDescent="0.2">
      <c r="A56" s="48"/>
      <c r="B56" s="48"/>
      <c r="C56" s="4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s="4" customFormat="1" ht="12.75" customHeight="1" x14ac:dyDescent="0.2">
      <c r="A59" s="55"/>
      <c r="B59" s="55"/>
      <c r="C59" s="55"/>
      <c r="D59" s="5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>
        <f>AB59+AJ59</f>
        <v>0</v>
      </c>
      <c r="AS59" s="84"/>
      <c r="AT59" s="84"/>
      <c r="AU59" s="84"/>
      <c r="AV59" s="84"/>
      <c r="AW59" s="84"/>
      <c r="AX59" s="84"/>
      <c r="AY59" s="84"/>
      <c r="CA59" s="4" t="s">
        <v>16</v>
      </c>
    </row>
    <row r="61" spans="1:79" ht="15.75" customHeight="1" x14ac:dyDescent="0.2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48" t="s">
        <v>28</v>
      </c>
      <c r="B62" s="48"/>
      <c r="C62" s="48"/>
      <c r="D62" s="48"/>
      <c r="E62" s="48"/>
      <c r="F62" s="48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">
      <c r="A64" s="52" t="s">
        <v>33</v>
      </c>
      <c r="B64" s="52"/>
      <c r="C64" s="52"/>
      <c r="D64" s="52"/>
      <c r="E64" s="52"/>
      <c r="F64" s="52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52" t="s">
        <v>19</v>
      </c>
      <c r="AA64" s="52"/>
      <c r="AB64" s="52"/>
      <c r="AC64" s="52"/>
      <c r="AD64" s="52"/>
      <c r="AE64" s="83" t="s">
        <v>32</v>
      </c>
      <c r="AF64" s="83"/>
      <c r="AG64" s="83"/>
      <c r="AH64" s="83"/>
      <c r="AI64" s="83"/>
      <c r="AJ64" s="83"/>
      <c r="AK64" s="83"/>
      <c r="AL64" s="83"/>
      <c r="AM64" s="83"/>
      <c r="AN64" s="77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55">
        <v>0</v>
      </c>
      <c r="B65" s="55"/>
      <c r="C65" s="55"/>
      <c r="D65" s="55"/>
      <c r="E65" s="55"/>
      <c r="F65" s="55"/>
      <c r="G65" s="80" t="s">
        <v>66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56"/>
      <c r="AA65" s="56"/>
      <c r="AB65" s="56"/>
      <c r="AC65" s="56"/>
      <c r="AD65" s="56"/>
      <c r="AE65" s="57"/>
      <c r="AF65" s="57"/>
      <c r="AG65" s="57"/>
      <c r="AH65" s="57"/>
      <c r="AI65" s="57"/>
      <c r="AJ65" s="57"/>
      <c r="AK65" s="57"/>
      <c r="AL65" s="57"/>
      <c r="AM65" s="57"/>
      <c r="AN65" s="58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CA65" s="4" t="s">
        <v>18</v>
      </c>
    </row>
    <row r="66" spans="1:79" x14ac:dyDescent="0.2">
      <c r="A66" s="52">
        <v>0</v>
      </c>
      <c r="B66" s="52"/>
      <c r="C66" s="52"/>
      <c r="D66" s="52"/>
      <c r="E66" s="52"/>
      <c r="F66" s="52"/>
      <c r="G66" s="113" t="s">
        <v>95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94" t="s">
        <v>67</v>
      </c>
      <c r="AA66" s="94"/>
      <c r="AB66" s="94"/>
      <c r="AC66" s="94"/>
      <c r="AD66" s="94"/>
      <c r="AE66" s="94" t="s">
        <v>68</v>
      </c>
      <c r="AF66" s="94"/>
      <c r="AG66" s="94"/>
      <c r="AH66" s="94"/>
      <c r="AI66" s="94"/>
      <c r="AJ66" s="94"/>
      <c r="AK66" s="94"/>
      <c r="AL66" s="94"/>
      <c r="AM66" s="94"/>
      <c r="AN66" s="116"/>
      <c r="AO66" s="76">
        <f>AC50</f>
        <v>2000</v>
      </c>
      <c r="AP66" s="76"/>
      <c r="AQ66" s="76"/>
      <c r="AR66" s="76"/>
      <c r="AS66" s="76"/>
      <c r="AT66" s="76"/>
      <c r="AU66" s="76"/>
      <c r="AV66" s="76"/>
      <c r="AW66" s="76">
        <f>AK50</f>
        <v>0</v>
      </c>
      <c r="AX66" s="76"/>
      <c r="AY66" s="76"/>
      <c r="AZ66" s="76"/>
      <c r="BA66" s="76"/>
      <c r="BB66" s="76"/>
      <c r="BC66" s="76"/>
      <c r="BD66" s="76"/>
      <c r="BE66" s="76">
        <f t="shared" ref="BE66:BE72" si="0">AO66+AW66</f>
        <v>2000</v>
      </c>
      <c r="BF66" s="76"/>
      <c r="BG66" s="76"/>
      <c r="BH66" s="76"/>
      <c r="BI66" s="76"/>
      <c r="BJ66" s="76"/>
      <c r="BK66" s="76"/>
      <c r="BL66" s="76"/>
    </row>
    <row r="67" spans="1:79" s="4" customFormat="1" ht="12.75" customHeight="1" x14ac:dyDescent="0.2">
      <c r="A67" s="55">
        <v>0</v>
      </c>
      <c r="B67" s="55"/>
      <c r="C67" s="55"/>
      <c r="D67" s="55"/>
      <c r="E67" s="55"/>
      <c r="F67" s="55"/>
      <c r="G67" s="117" t="s">
        <v>69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56"/>
      <c r="AA67" s="56"/>
      <c r="AB67" s="56"/>
      <c r="AC67" s="56"/>
      <c r="AD67" s="56"/>
      <c r="AE67" s="57"/>
      <c r="AF67" s="57"/>
      <c r="AG67" s="57"/>
      <c r="AH67" s="57"/>
      <c r="AI67" s="57"/>
      <c r="AJ67" s="57"/>
      <c r="AK67" s="57"/>
      <c r="AL67" s="57"/>
      <c r="AM67" s="57"/>
      <c r="AN67" s="58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</row>
    <row r="68" spans="1:79" x14ac:dyDescent="0.2">
      <c r="A68" s="52">
        <v>0</v>
      </c>
      <c r="B68" s="52"/>
      <c r="C68" s="52"/>
      <c r="D68" s="52"/>
      <c r="E68" s="52"/>
      <c r="F68" s="52"/>
      <c r="G68" s="113" t="s">
        <v>96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4" t="s">
        <v>70</v>
      </c>
      <c r="AA68" s="94"/>
      <c r="AB68" s="94"/>
      <c r="AC68" s="94"/>
      <c r="AD68" s="94"/>
      <c r="AE68" s="113" t="s">
        <v>71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76">
        <v>2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f t="shared" si="0"/>
        <v>2</v>
      </c>
      <c r="BF68" s="76"/>
      <c r="BG68" s="76"/>
      <c r="BH68" s="76"/>
      <c r="BI68" s="76"/>
      <c r="BJ68" s="76"/>
      <c r="BK68" s="76"/>
      <c r="BL68" s="76"/>
    </row>
    <row r="69" spans="1:79" s="4" customFormat="1" ht="12.75" customHeight="1" x14ac:dyDescent="0.2">
      <c r="A69" s="55">
        <v>0</v>
      </c>
      <c r="B69" s="55"/>
      <c r="C69" s="55"/>
      <c r="D69" s="55"/>
      <c r="E69" s="55"/>
      <c r="F69" s="55"/>
      <c r="G69" s="117" t="s">
        <v>72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56"/>
      <c r="AA69" s="56"/>
      <c r="AB69" s="56"/>
      <c r="AC69" s="56"/>
      <c r="AD69" s="56"/>
      <c r="AE69" s="117"/>
      <c r="AF69" s="118"/>
      <c r="AG69" s="118"/>
      <c r="AH69" s="118"/>
      <c r="AI69" s="118"/>
      <c r="AJ69" s="118"/>
      <c r="AK69" s="118"/>
      <c r="AL69" s="118"/>
      <c r="AM69" s="118"/>
      <c r="AN69" s="119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79" ht="12.75" customHeight="1" x14ac:dyDescent="0.2">
      <c r="A70" s="52">
        <v>0</v>
      </c>
      <c r="B70" s="52"/>
      <c r="C70" s="52"/>
      <c r="D70" s="52"/>
      <c r="E70" s="52"/>
      <c r="F70" s="52"/>
      <c r="G70" s="113" t="s">
        <v>97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4" t="s">
        <v>67</v>
      </c>
      <c r="AA70" s="94"/>
      <c r="AB70" s="94"/>
      <c r="AC70" s="94"/>
      <c r="AD70" s="94"/>
      <c r="AE70" s="113" t="s">
        <v>73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76">
        <f>AO66/AO68</f>
        <v>1000</v>
      </c>
      <c r="AP70" s="76"/>
      <c r="AQ70" s="76"/>
      <c r="AR70" s="76"/>
      <c r="AS70" s="76"/>
      <c r="AT70" s="76"/>
      <c r="AU70" s="76"/>
      <c r="AV70" s="76"/>
      <c r="AW70" s="76">
        <v>0</v>
      </c>
      <c r="AX70" s="76"/>
      <c r="AY70" s="76"/>
      <c r="AZ70" s="76"/>
      <c r="BA70" s="76"/>
      <c r="BB70" s="76"/>
      <c r="BC70" s="76"/>
      <c r="BD70" s="76"/>
      <c r="BE70" s="76">
        <f t="shared" si="0"/>
        <v>1000</v>
      </c>
      <c r="BF70" s="76"/>
      <c r="BG70" s="76"/>
      <c r="BH70" s="76"/>
      <c r="BI70" s="76"/>
      <c r="BJ70" s="76"/>
      <c r="BK70" s="76"/>
      <c r="BL70" s="76"/>
    </row>
    <row r="71" spans="1:79" s="4" customFormat="1" ht="12.75" customHeight="1" x14ac:dyDescent="0.2">
      <c r="A71" s="55">
        <v>0</v>
      </c>
      <c r="B71" s="55"/>
      <c r="C71" s="55"/>
      <c r="D71" s="55"/>
      <c r="E71" s="55"/>
      <c r="F71" s="55"/>
      <c r="G71" s="117" t="s">
        <v>74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56"/>
      <c r="AA71" s="56"/>
      <c r="AB71" s="56"/>
      <c r="AC71" s="56"/>
      <c r="AD71" s="56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113" t="s">
        <v>98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4" t="s">
        <v>75</v>
      </c>
      <c r="AA72" s="94"/>
      <c r="AB72" s="94"/>
      <c r="AC72" s="94"/>
      <c r="AD72" s="94"/>
      <c r="AE72" s="113" t="s">
        <v>73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76">
        <v>100</v>
      </c>
      <c r="AP72" s="76"/>
      <c r="AQ72" s="76"/>
      <c r="AR72" s="76"/>
      <c r="AS72" s="76"/>
      <c r="AT72" s="76"/>
      <c r="AU72" s="76"/>
      <c r="AV72" s="76"/>
      <c r="AW72" s="76">
        <v>0</v>
      </c>
      <c r="AX72" s="76"/>
      <c r="AY72" s="76"/>
      <c r="AZ72" s="76"/>
      <c r="BA72" s="76"/>
      <c r="BB72" s="76"/>
      <c r="BC72" s="76"/>
      <c r="BD72" s="76"/>
      <c r="BE72" s="76">
        <f t="shared" si="0"/>
        <v>100</v>
      </c>
      <c r="BF72" s="76"/>
      <c r="BG72" s="76"/>
      <c r="BH72" s="76"/>
      <c r="BI72" s="76"/>
      <c r="BJ72" s="76"/>
      <c r="BK72" s="76"/>
      <c r="BL72" s="76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44" t="s">
        <v>79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47" t="s">
        <v>81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customHeight="1" x14ac:dyDescent="0.2">
      <c r="A77" s="54" t="s">
        <v>3</v>
      </c>
      <c r="B77" s="54"/>
      <c r="C77" s="54"/>
      <c r="D77" s="54"/>
      <c r="E77" s="54"/>
      <c r="F77" s="54"/>
    </row>
    <row r="78" spans="1:79" ht="13.15" customHeight="1" x14ac:dyDescent="0.2">
      <c r="A78" s="40" t="s">
        <v>78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4" t="s">
        <v>80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82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A83" s="43" t="s">
        <v>101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5">
    <mergeCell ref="A27:BL2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1:AB51"/>
    <mergeCell ref="AC51:AJ51"/>
    <mergeCell ref="AK51:AR51"/>
    <mergeCell ref="AS51:AZ51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I23:S23"/>
    <mergeCell ref="G41:BL41"/>
    <mergeCell ref="A25:BL25"/>
    <mergeCell ref="A26:BL26"/>
    <mergeCell ref="A29:BL29"/>
    <mergeCell ref="A32:F32"/>
    <mergeCell ref="G32:BL32"/>
    <mergeCell ref="A30:F30"/>
    <mergeCell ref="A36:BL36"/>
    <mergeCell ref="G40:BL40"/>
    <mergeCell ref="A51:C51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30:BL30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75:AM75"/>
    <mergeCell ref="W76:AM76"/>
    <mergeCell ref="BE62:BL62"/>
    <mergeCell ref="AO76:BG7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BE66:BL66"/>
    <mergeCell ref="BE67:BL67"/>
    <mergeCell ref="AO5:BL5"/>
    <mergeCell ref="AO3:BL3"/>
    <mergeCell ref="D55:AA56"/>
    <mergeCell ref="AB55:AI56"/>
    <mergeCell ref="AJ55:AQ56"/>
    <mergeCell ref="AR55:AY56"/>
    <mergeCell ref="A31:F31"/>
    <mergeCell ref="A33:F33"/>
    <mergeCell ref="G33:BL33"/>
    <mergeCell ref="A22:T22"/>
    <mergeCell ref="AS22:BC22"/>
    <mergeCell ref="BD22:BL22"/>
    <mergeCell ref="T23:W23"/>
    <mergeCell ref="A23:H23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AO75:BG75"/>
    <mergeCell ref="A77:F77"/>
    <mergeCell ref="A65:F65"/>
    <mergeCell ref="Z65:AD65"/>
    <mergeCell ref="AE65:AN65"/>
    <mergeCell ref="A75:V75"/>
  </mergeCells>
  <phoneticPr fontId="0" type="noConversion"/>
  <conditionalFormatting sqref="G65:L65">
    <cfRule type="cellIs" dxfId="17" priority="28" stopIfTrue="1" operator="equal">
      <formula>$G64</formula>
    </cfRule>
  </conditionalFormatting>
  <conditionalFormatting sqref="D50">
    <cfRule type="cellIs" dxfId="16" priority="29" stopIfTrue="1" operator="equal">
      <formula>$D49</formula>
    </cfRule>
  </conditionalFormatting>
  <conditionalFormatting sqref="A65:F65">
    <cfRule type="cellIs" dxfId="15" priority="30" stopIfTrue="1" operator="equal">
      <formula>0</formula>
    </cfRule>
  </conditionalFormatting>
  <conditionalFormatting sqref="D51">
    <cfRule type="cellIs" dxfId="14" priority="26" stopIfTrue="1" operator="equal">
      <formula>#REF!</formula>
    </cfRule>
  </conditionalFormatting>
  <conditionalFormatting sqref="G66">
    <cfRule type="cellIs" dxfId="13" priority="23" stopIfTrue="1" operator="equal">
      <formula>$G65</formula>
    </cfRule>
  </conditionalFormatting>
  <conditionalFormatting sqref="A66:F66">
    <cfRule type="cellIs" dxfId="12" priority="24" stopIfTrue="1" operator="equal">
      <formula>0</formula>
    </cfRule>
  </conditionalFormatting>
  <conditionalFormatting sqref="G67">
    <cfRule type="cellIs" dxfId="11" priority="19" stopIfTrue="1" operator="equal">
      <formula>#REF!</formula>
    </cfRule>
  </conditionalFormatting>
  <conditionalFormatting sqref="A67:F67">
    <cfRule type="cellIs" dxfId="10" priority="20" stopIfTrue="1" operator="equal">
      <formula>0</formula>
    </cfRule>
  </conditionalFormatting>
  <conditionalFormatting sqref="G68">
    <cfRule type="cellIs" dxfId="9" priority="17" stopIfTrue="1" operator="equal">
      <formula>$G67</formula>
    </cfRule>
  </conditionalFormatting>
  <conditionalFormatting sqref="A68:F68">
    <cfRule type="cellIs" dxfId="8" priority="18" stopIfTrue="1" operator="equal">
      <formula>0</formula>
    </cfRule>
  </conditionalFormatting>
  <conditionalFormatting sqref="G69">
    <cfRule type="cellIs" dxfId="7" priority="13" stopIfTrue="1" operator="equal">
      <formula>#REF!</formula>
    </cfRule>
  </conditionalFormatting>
  <conditionalFormatting sqref="A69:F69">
    <cfRule type="cellIs" dxfId="6" priority="14" stopIfTrue="1" operator="equal">
      <formula>0</formula>
    </cfRule>
  </conditionalFormatting>
  <conditionalFormatting sqref="G70">
    <cfRule type="cellIs" dxfId="5" priority="11" stopIfTrue="1" operator="equal">
      <formula>$G69</formula>
    </cfRule>
  </conditionalFormatting>
  <conditionalFormatting sqref="A70:F70">
    <cfRule type="cellIs" dxfId="4" priority="12" stopIfTrue="1" operator="equal">
      <formula>0</formula>
    </cfRule>
  </conditionalFormatting>
  <conditionalFormatting sqref="G71">
    <cfRule type="cellIs" dxfId="3" priority="7" stopIfTrue="1" operator="equal">
      <formula>#REF!</formula>
    </cfRule>
  </conditionalFormatting>
  <conditionalFormatting sqref="A71:F71">
    <cfRule type="cellIs" dxfId="2" priority="8" stopIfTrue="1" operator="equal">
      <formula>0</formula>
    </cfRule>
  </conditionalFormatting>
  <conditionalFormatting sqref="G72">
    <cfRule type="cellIs" dxfId="1" priority="5" stopIfTrue="1" operator="equal">
      <formula>$G71</formula>
    </cfRule>
  </conditionalFormatting>
  <conditionalFormatting sqref="A72:F72"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КПК1517323</vt:lpstr>
      <vt:lpstr>КПК1517323!Область_печати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2021-09-03T13:46:27Z</cp:lastPrinted>
  <dcterms:created xsi:type="dcterms:W3CDTF">2016-08-15T09:54:21Z</dcterms:created>
  <dcterms:modified xsi:type="dcterms:W3CDTF">2021-10-29T07:55:39Z</dcterms:modified>
</cp:coreProperties>
</file>