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08-29.07.2021\"/>
    </mc:Choice>
  </mc:AlternateContent>
  <bookViews>
    <workbookView xWindow="480" yWindow="135" windowWidth="27795" windowHeight="14385"/>
  </bookViews>
  <sheets>
    <sheet name="КПК1517310" sheetId="2" r:id="rId1"/>
  </sheets>
  <definedNames>
    <definedName name="_xlnm.Print_Area" localSheetId="0">КПК1517310!$A$1:$BM$94</definedName>
  </definedNames>
  <calcPr calcId="162913"/>
</workbook>
</file>

<file path=xl/calcChain.xml><?xml version="1.0" encoding="utf-8"?>
<calcChain xmlns="http://schemas.openxmlformats.org/spreadsheetml/2006/main">
  <c r="AW74" i="2" l="1"/>
  <c r="AW72" i="2"/>
  <c r="AW71" i="2" l="1"/>
  <c r="AW75" i="2" l="1"/>
  <c r="AW78" i="2" l="1"/>
  <c r="AK55" i="2"/>
  <c r="AK54" i="2"/>
  <c r="AK56" i="2" l="1"/>
  <c r="I23" i="2" s="1"/>
  <c r="U22" i="2" s="1"/>
  <c r="AW77" i="2"/>
  <c r="BE81" i="2" l="1"/>
  <c r="BE80" i="2"/>
  <c r="BE79" i="2"/>
  <c r="BE78" i="2"/>
  <c r="BE77" i="2"/>
  <c r="BE76" i="2"/>
  <c r="BE75" i="2"/>
  <c r="BE74" i="2"/>
  <c r="BE73" i="2"/>
  <c r="BE72" i="2"/>
  <c r="BE71" i="2"/>
  <c r="BE70" i="2"/>
  <c r="AR64" i="2"/>
  <c r="AS56" i="2"/>
  <c r="AS55" i="2"/>
  <c r="AS54" i="2"/>
</calcChain>
</file>

<file path=xl/sharedStrings.xml><?xml version="1.0" encoding="utf-8"?>
<sst xmlns="http://schemas.openxmlformats.org/spreadsheetml/2006/main" count="153" uniqueCount="111">
  <si>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</si>
  <si>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</si>
  <si>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</si>
  <si>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</si>
  <si>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</si>
  <si>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</si>
  <si>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</si>
  <si>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</si>
  <si>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</si>
  <si>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</si>
  <si>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</si>
  <si>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</si>
  <si>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</si>
  <si>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</si>
  <si>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</si>
  <si>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</si>
  <si>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</si>
  <si>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</si>
  <si>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</si>
  <si>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</si>
  <si>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</si>
  <si>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</si>
  <si>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</si>
  <si>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</si>
  <si>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</si>
  <si>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</si>
  <si>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</si>
  <si>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</si>
  <si>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</si>
  <si>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</si>
  <si>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</si>
  <si>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</si>
  <si>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</si>
  <si>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</si>
  <si>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</si>
  <si>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</si>
  <si>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</si>
  <si>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</si>
  <si>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</si>
  <si>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</si>
  <si>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</si>
  <si>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</si>
  <si>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</si>
  <si>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</si>
  <si>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</si>
  <si>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</si>
  <si>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</si>
  <si>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</si>
  <si>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</si>
  <si>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</si>
  <si>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</si>
  <si>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</si>
  <si>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</si>
  <si>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</si>
  <si>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</si>
  <si>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</si>
  <si>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</si>
  <si>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</si>
  <si>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</si>
  <si>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</si>
  <si>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</si>
  <si>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</si>
  <si>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</si>
  <si>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</si>
  <si>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</si>
  <si>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</si>
  <si>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капітального ремонту об`єктів</t>
  </si>
  <si>
    <t>Забезпечення будівництва об'єктів</t>
  </si>
  <si>
    <t>УСЬОГО</t>
  </si>
  <si>
    <t>затрат</t>
  </si>
  <si>
    <t>Обсяг видатків на забезпечення капітального ремонту об`єктів</t>
  </si>
  <si>
    <t>грн.</t>
  </si>
  <si>
    <t>кошторис</t>
  </si>
  <si>
    <t>Обсяг видатків на забезпечення будівництва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</si>
  <si>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</si>
  <si>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</si>
  <si>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</si>
  <si>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</si>
  <si>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 на яких планується провести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</si>
  <si>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</si>
  <si>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</si>
  <si>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</si>
  <si>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</si>
  <si>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</si>
  <si>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капітального ремонту</t>
  </si>
  <si>
    <t>відс.</t>
  </si>
  <si>
    <t>Рівень виконання робіт з будівництва</t>
  </si>
  <si>
    <t>Конституція України від 28 червня 1996 року зі  змінами;_x000D_
Бюджетний кодекс України від 08.07.10  № 2456-VІ;_x000D_
Закон України "Про Державний бюджет України на 2021 рік" №1082-IX від 15.12.2020р.;_x000D_
Розпорядження керівника Сєвєродонецької міської ВЦА від 10.03.2021р. №36_x000D_
Розпорядження керівника Сєвєродонецької міської ВЦА від 19.03.2021р. №138_x000D_
Розпорядження керівника Сєвєродонецької міської ВЦА від 15.04.2021р. №462</t>
  </si>
  <si>
    <t>забезпечення розвитку інфраструктури житлово-комунального господарства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</si>
  <si>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</si>
  <si>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</si>
  <si>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</si>
  <si>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</si>
  <si>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</si>
  <si>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</si>
  <si>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</si>
  <si>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</si>
  <si>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</si>
  <si>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</si>
  <si>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</si>
  <si>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1517310</t>
  </si>
  <si>
    <t>Будівництво-1 об`єктів житлово-комунального господарства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</si>
  <si>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</si>
  <si>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</si>
  <si>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7310</t>
  </si>
  <si>
    <t>0443</t>
  </si>
  <si>
    <t>Забезпечення капітального ремонту об'єктів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</si>
  <si>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</si>
  <si>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</si>
  <si>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Розпорядження керівника Сєвєродонецької міської ВЦА від 09.07.2021р. №1168</t>
  </si>
  <si>
    <t>Розпорядження керівника Сєвєродонецької міської ВЦА від 30.07.2021р. №1400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</si>
</sst>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W75" sqref="AW75:BD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7" t="s">
        <v>90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95" t="s">
        <v>102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s="39" customFormat="1" ht="12.75" customHeight="1" x14ac:dyDescent="0.2">
      <c r="AO7" s="101"/>
      <c r="AP7" s="102"/>
      <c r="AQ7" s="102"/>
      <c r="AR7" s="102"/>
      <c r="AS7" s="102"/>
      <c r="AT7" s="102"/>
      <c r="AU7" s="102"/>
      <c r="AV7" s="39" t="s">
        <v>63</v>
      </c>
      <c r="AW7" s="101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 x14ac:dyDescent="0.2">
      <c r="A11" s="98" t="s">
        <v>99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" customHeight="1" x14ac:dyDescent="0.2">
      <c r="A13" s="25" t="s">
        <v>53</v>
      </c>
      <c r="B13" s="58" t="s">
        <v>89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2" t="s">
        <v>102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58" t="s">
        <v>96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8" t="s">
        <v>103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2" t="s">
        <v>102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58" t="s">
        <v>96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8" t="s">
        <v>100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105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99" t="s">
        <v>101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58" t="s">
        <v>97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100" t="s">
        <v>59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84">
        <f>AS22+I23</f>
        <v>22504831</v>
      </c>
      <c r="V22" s="84"/>
      <c r="W22" s="84"/>
      <c r="X22" s="84"/>
      <c r="Y22" s="84"/>
      <c r="Z22" s="84"/>
      <c r="AA22" s="84"/>
      <c r="AB22" s="84"/>
      <c r="AC22" s="84"/>
      <c r="AD22" s="84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84">
        <f>AK56</f>
        <v>22504831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4.5" customHeight="1" x14ac:dyDescent="0.2">
      <c r="A26" s="40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8" customHeight="1" x14ac:dyDescent="0.2">
      <c r="A27" s="40" t="s">
        <v>107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8" customHeight="1" x14ac:dyDescent="0.2">
      <c r="A28" s="40" t="s">
        <v>108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8" customHeight="1" x14ac:dyDescent="0.2">
      <c r="A29" s="40" t="s">
        <v>109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8" customHeight="1" x14ac:dyDescent="0.2">
      <c r="A30" s="119" t="s">
        <v>110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75" customHeight="1" x14ac:dyDescent="0.2">
      <c r="A32" s="89" t="s">
        <v>36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3" spans="1:79" ht="15" x14ac:dyDescent="0.2">
      <c r="A33" s="90" t="s">
        <v>28</v>
      </c>
      <c r="B33" s="90"/>
      <c r="C33" s="90"/>
      <c r="D33" s="90"/>
      <c r="E33" s="90"/>
      <c r="F33" s="90"/>
      <c r="G33" s="92" t="s">
        <v>40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79" ht="15.75" hidden="1" x14ac:dyDescent="0.2">
      <c r="A34" s="70">
        <v>1</v>
      </c>
      <c r="B34" s="70"/>
      <c r="C34" s="70"/>
      <c r="D34" s="70"/>
      <c r="E34" s="70"/>
      <c r="F34" s="70"/>
      <c r="G34" s="92">
        <v>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79" ht="12.75" hidden="1" customHeight="1" x14ac:dyDescent="0.2">
      <c r="A35" s="43" t="s">
        <v>33</v>
      </c>
      <c r="B35" s="43"/>
      <c r="C35" s="43"/>
      <c r="D35" s="43"/>
      <c r="E35" s="43"/>
      <c r="F35" s="43"/>
      <c r="G35" s="85" t="s">
        <v>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CA35" s="1" t="s">
        <v>49</v>
      </c>
    </row>
    <row r="36" spans="1:79" ht="12.75" customHeight="1" x14ac:dyDescent="0.2">
      <c r="A36" s="43">
        <v>1</v>
      </c>
      <c r="B36" s="43"/>
      <c r="C36" s="43"/>
      <c r="D36" s="43"/>
      <c r="E36" s="43"/>
      <c r="F36" s="43"/>
      <c r="G36" s="67" t="s">
        <v>64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CA36" s="1" t="s">
        <v>48</v>
      </c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9" t="s">
        <v>38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79" ht="15.95" customHeight="1" x14ac:dyDescent="0.2">
      <c r="A39" s="91" t="s">
        <v>88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89" t="s">
        <v>39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</row>
    <row r="42" spans="1:79" ht="15" x14ac:dyDescent="0.2">
      <c r="A42" s="90" t="s">
        <v>28</v>
      </c>
      <c r="B42" s="90"/>
      <c r="C42" s="90"/>
      <c r="D42" s="90"/>
      <c r="E42" s="90"/>
      <c r="F42" s="90"/>
      <c r="G42" s="92" t="s">
        <v>25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t="15.75" hidden="1" x14ac:dyDescent="0.2">
      <c r="A43" s="70">
        <v>1</v>
      </c>
      <c r="B43" s="70"/>
      <c r="C43" s="70"/>
      <c r="D43" s="70"/>
      <c r="E43" s="70"/>
      <c r="F43" s="70"/>
      <c r="G43" s="92">
        <v>2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ht="10.5" hidden="1" customHeight="1" x14ac:dyDescent="0.2">
      <c r="A44" s="43" t="s">
        <v>6</v>
      </c>
      <c r="B44" s="43"/>
      <c r="C44" s="43"/>
      <c r="D44" s="43"/>
      <c r="E44" s="43"/>
      <c r="F44" s="43"/>
      <c r="G44" s="85" t="s">
        <v>7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CA44" s="1" t="s">
        <v>11</v>
      </c>
    </row>
    <row r="45" spans="1:79" ht="12.75" customHeight="1" x14ac:dyDescent="0.2">
      <c r="A45" s="43">
        <v>1</v>
      </c>
      <c r="B45" s="43"/>
      <c r="C45" s="43"/>
      <c r="D45" s="43"/>
      <c r="E45" s="43"/>
      <c r="F45" s="43"/>
      <c r="G45" s="67" t="s">
        <v>65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  <c r="CA45" s="1" t="s">
        <v>12</v>
      </c>
    </row>
    <row r="46" spans="1:79" ht="12.75" customHeight="1" x14ac:dyDescent="0.2">
      <c r="A46" s="43">
        <v>2</v>
      </c>
      <c r="B46" s="43"/>
      <c r="C46" s="43"/>
      <c r="D46" s="43"/>
      <c r="E46" s="43"/>
      <c r="F46" s="43"/>
      <c r="G46" s="67" t="s">
        <v>66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97" t="s">
        <v>98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0" t="s">
        <v>28</v>
      </c>
      <c r="B50" s="70"/>
      <c r="C50" s="70"/>
      <c r="D50" s="71" t="s">
        <v>26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0" t="s">
        <v>29</v>
      </c>
      <c r="AD50" s="70"/>
      <c r="AE50" s="70"/>
      <c r="AF50" s="70"/>
      <c r="AG50" s="70"/>
      <c r="AH50" s="70"/>
      <c r="AI50" s="70"/>
      <c r="AJ50" s="70"/>
      <c r="AK50" s="70" t="s">
        <v>30</v>
      </c>
      <c r="AL50" s="70"/>
      <c r="AM50" s="70"/>
      <c r="AN50" s="70"/>
      <c r="AO50" s="70"/>
      <c r="AP50" s="70"/>
      <c r="AQ50" s="70"/>
      <c r="AR50" s="70"/>
      <c r="AS50" s="70" t="s">
        <v>27</v>
      </c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79" ht="3" customHeight="1" x14ac:dyDescent="0.2">
      <c r="A51" s="70"/>
      <c r="B51" s="70"/>
      <c r="C51" s="70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0">
        <v>1</v>
      </c>
      <c r="B52" s="70"/>
      <c r="C52" s="70"/>
      <c r="D52" s="77">
        <v>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0">
        <v>3</v>
      </c>
      <c r="AD52" s="70"/>
      <c r="AE52" s="70"/>
      <c r="AF52" s="70"/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>
        <v>5</v>
      </c>
      <c r="AT52" s="70"/>
      <c r="AU52" s="70"/>
      <c r="AV52" s="70"/>
      <c r="AW52" s="70"/>
      <c r="AX52" s="70"/>
      <c r="AY52" s="70"/>
      <c r="AZ52" s="7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6</v>
      </c>
      <c r="B53" s="43"/>
      <c r="C53" s="43"/>
      <c r="D53" s="80" t="s">
        <v>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3" t="s">
        <v>8</v>
      </c>
      <c r="AD53" s="83"/>
      <c r="AE53" s="83"/>
      <c r="AF53" s="83"/>
      <c r="AG53" s="83"/>
      <c r="AH53" s="83"/>
      <c r="AI53" s="83"/>
      <c r="AJ53" s="83"/>
      <c r="AK53" s="83" t="s">
        <v>9</v>
      </c>
      <c r="AL53" s="83"/>
      <c r="AM53" s="83"/>
      <c r="AN53" s="83"/>
      <c r="AO53" s="83"/>
      <c r="AP53" s="83"/>
      <c r="AQ53" s="83"/>
      <c r="AR53" s="83"/>
      <c r="AS53" s="47" t="s">
        <v>10</v>
      </c>
      <c r="AT53" s="83"/>
      <c r="AU53" s="83"/>
      <c r="AV53" s="83"/>
      <c r="AW53" s="83"/>
      <c r="AX53" s="83"/>
      <c r="AY53" s="83"/>
      <c r="AZ53" s="83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43">
        <v>1</v>
      </c>
      <c r="B54" s="43"/>
      <c r="C54" s="43"/>
      <c r="D54" s="67" t="s">
        <v>67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42">
        <v>0</v>
      </c>
      <c r="AD54" s="42"/>
      <c r="AE54" s="42"/>
      <c r="AF54" s="42"/>
      <c r="AG54" s="42"/>
      <c r="AH54" s="42"/>
      <c r="AI54" s="42"/>
      <c r="AJ54" s="42"/>
      <c r="AK54" s="42">
        <f>AW72</f>
        <v>3852282</v>
      </c>
      <c r="AL54" s="42"/>
      <c r="AM54" s="42"/>
      <c r="AN54" s="42"/>
      <c r="AO54" s="42"/>
      <c r="AP54" s="42"/>
      <c r="AQ54" s="42"/>
      <c r="AR54" s="42"/>
      <c r="AS54" s="42">
        <f>AC54+AK54</f>
        <v>3852282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3">
        <v>2</v>
      </c>
      <c r="B55" s="43"/>
      <c r="C55" s="43"/>
      <c r="D55" s="67" t="s">
        <v>106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42">
        <v>0</v>
      </c>
      <c r="AD55" s="42"/>
      <c r="AE55" s="42"/>
      <c r="AF55" s="42"/>
      <c r="AG55" s="42"/>
      <c r="AH55" s="42"/>
      <c r="AI55" s="42"/>
      <c r="AJ55" s="42"/>
      <c r="AK55" s="42">
        <f>AW71</f>
        <v>18652549</v>
      </c>
      <c r="AL55" s="42"/>
      <c r="AM55" s="42"/>
      <c r="AN55" s="42"/>
      <c r="AO55" s="42"/>
      <c r="AP55" s="42"/>
      <c r="AQ55" s="42"/>
      <c r="AR55" s="42"/>
      <c r="AS55" s="42">
        <f>AC55+AK55</f>
        <v>18652549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9"/>
      <c r="B56" s="49"/>
      <c r="C56" s="49"/>
      <c r="D56" s="64" t="s">
        <v>68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48">
        <v>0</v>
      </c>
      <c r="AD56" s="48"/>
      <c r="AE56" s="48"/>
      <c r="AF56" s="48"/>
      <c r="AG56" s="48"/>
      <c r="AH56" s="48"/>
      <c r="AI56" s="48"/>
      <c r="AJ56" s="48"/>
      <c r="AK56" s="48">
        <f>AK54+AK55</f>
        <v>22504831</v>
      </c>
      <c r="AL56" s="48"/>
      <c r="AM56" s="48"/>
      <c r="AN56" s="48"/>
      <c r="AO56" s="48"/>
      <c r="AP56" s="48"/>
      <c r="AQ56" s="48"/>
      <c r="AR56" s="48"/>
      <c r="AS56" s="48">
        <f>AC56+AK56</f>
        <v>22504831</v>
      </c>
      <c r="AT56" s="48"/>
      <c r="AU56" s="48"/>
      <c r="AV56" s="48"/>
      <c r="AW56" s="48"/>
      <c r="AX56" s="48"/>
      <c r="AY56" s="48"/>
      <c r="AZ56" s="48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8" t="s">
        <v>42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</row>
    <row r="59" spans="1:79" ht="15" customHeight="1" x14ac:dyDescent="0.2">
      <c r="A59" s="97" t="s">
        <v>98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" customHeight="1" x14ac:dyDescent="0.2">
      <c r="A60" s="70" t="s">
        <v>28</v>
      </c>
      <c r="B60" s="70"/>
      <c r="C60" s="70"/>
      <c r="D60" s="71" t="s">
        <v>34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0" t="s">
        <v>29</v>
      </c>
      <c r="AC60" s="70"/>
      <c r="AD60" s="70"/>
      <c r="AE60" s="70"/>
      <c r="AF60" s="70"/>
      <c r="AG60" s="70"/>
      <c r="AH60" s="70"/>
      <c r="AI60" s="70"/>
      <c r="AJ60" s="70" t="s">
        <v>30</v>
      </c>
      <c r="AK60" s="70"/>
      <c r="AL60" s="70"/>
      <c r="AM60" s="70"/>
      <c r="AN60" s="70"/>
      <c r="AO60" s="70"/>
      <c r="AP60" s="70"/>
      <c r="AQ60" s="70"/>
      <c r="AR60" s="70" t="s">
        <v>27</v>
      </c>
      <c r="AS60" s="70"/>
      <c r="AT60" s="70"/>
      <c r="AU60" s="70"/>
      <c r="AV60" s="70"/>
      <c r="AW60" s="70"/>
      <c r="AX60" s="70"/>
      <c r="AY60" s="70"/>
    </row>
    <row r="61" spans="1:79" hidden="1" x14ac:dyDescent="0.2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79" ht="15.75" customHeight="1" x14ac:dyDescent="0.2">
      <c r="A62" s="70">
        <v>1</v>
      </c>
      <c r="B62" s="70"/>
      <c r="C62" s="70"/>
      <c r="D62" s="77"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0">
        <v>3</v>
      </c>
      <c r="AC62" s="70"/>
      <c r="AD62" s="70"/>
      <c r="AE62" s="70"/>
      <c r="AF62" s="70"/>
      <c r="AG62" s="70"/>
      <c r="AH62" s="70"/>
      <c r="AI62" s="70"/>
      <c r="AJ62" s="70">
        <v>4</v>
      </c>
      <c r="AK62" s="70"/>
      <c r="AL62" s="70"/>
      <c r="AM62" s="70"/>
      <c r="AN62" s="70"/>
      <c r="AO62" s="70"/>
      <c r="AP62" s="70"/>
      <c r="AQ62" s="70"/>
      <c r="AR62" s="70">
        <v>5</v>
      </c>
      <c r="AS62" s="70"/>
      <c r="AT62" s="70"/>
      <c r="AU62" s="70"/>
      <c r="AV62" s="70"/>
      <c r="AW62" s="70"/>
      <c r="AX62" s="70"/>
      <c r="AY62" s="70"/>
    </row>
    <row r="63" spans="1:79" ht="12.75" hidden="1" customHeight="1" x14ac:dyDescent="0.2">
      <c r="A63" s="43" t="s">
        <v>6</v>
      </c>
      <c r="B63" s="43"/>
      <c r="C63" s="43"/>
      <c r="D63" s="85" t="s">
        <v>7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s="4" customFormat="1" ht="12.75" customHeight="1" x14ac:dyDescent="0.2">
      <c r="A64" s="49"/>
      <c r="B64" s="49"/>
      <c r="C64" s="49"/>
      <c r="D64" s="55" t="s">
        <v>27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6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>
        <f>AB64+AJ64</f>
        <v>0</v>
      </c>
      <c r="AS64" s="48"/>
      <c r="AT64" s="48"/>
      <c r="AU64" s="48"/>
      <c r="AV64" s="48"/>
      <c r="AW64" s="48"/>
      <c r="AX64" s="48"/>
      <c r="AY64" s="48"/>
      <c r="CA64" s="4" t="s">
        <v>16</v>
      </c>
    </row>
    <row r="66" spans="1:79" ht="15.75" customHeight="1" x14ac:dyDescent="0.2">
      <c r="A66" s="89" t="s">
        <v>43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79" ht="30" customHeight="1" x14ac:dyDescent="0.2">
      <c r="A67" s="70" t="s">
        <v>28</v>
      </c>
      <c r="B67" s="70"/>
      <c r="C67" s="70"/>
      <c r="D67" s="70"/>
      <c r="E67" s="70"/>
      <c r="F67" s="70"/>
      <c r="G67" s="77" t="s">
        <v>44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0" t="s">
        <v>2</v>
      </c>
      <c r="AA67" s="70"/>
      <c r="AB67" s="70"/>
      <c r="AC67" s="70"/>
      <c r="AD67" s="70"/>
      <c r="AE67" s="70" t="s">
        <v>1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7" t="s">
        <v>29</v>
      </c>
      <c r="AP67" s="78"/>
      <c r="AQ67" s="78"/>
      <c r="AR67" s="78"/>
      <c r="AS67" s="78"/>
      <c r="AT67" s="78"/>
      <c r="AU67" s="78"/>
      <c r="AV67" s="79"/>
      <c r="AW67" s="77" t="s">
        <v>30</v>
      </c>
      <c r="AX67" s="78"/>
      <c r="AY67" s="78"/>
      <c r="AZ67" s="78"/>
      <c r="BA67" s="78"/>
      <c r="BB67" s="78"/>
      <c r="BC67" s="78"/>
      <c r="BD67" s="79"/>
      <c r="BE67" s="77" t="s">
        <v>27</v>
      </c>
      <c r="BF67" s="78"/>
      <c r="BG67" s="78"/>
      <c r="BH67" s="78"/>
      <c r="BI67" s="78"/>
      <c r="BJ67" s="78"/>
      <c r="BK67" s="78"/>
      <c r="BL67" s="79"/>
    </row>
    <row r="68" spans="1:79" ht="15.75" customHeight="1" x14ac:dyDescent="0.2">
      <c r="A68" s="70">
        <v>1</v>
      </c>
      <c r="B68" s="70"/>
      <c r="C68" s="70"/>
      <c r="D68" s="70"/>
      <c r="E68" s="70"/>
      <c r="F68" s="70"/>
      <c r="G68" s="77">
        <v>2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0">
        <v>3</v>
      </c>
      <c r="AA68" s="70"/>
      <c r="AB68" s="70"/>
      <c r="AC68" s="70"/>
      <c r="AD68" s="70"/>
      <c r="AE68" s="70">
        <v>4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0">
        <v>5</v>
      </c>
      <c r="AP68" s="70"/>
      <c r="AQ68" s="70"/>
      <c r="AR68" s="70"/>
      <c r="AS68" s="70"/>
      <c r="AT68" s="70"/>
      <c r="AU68" s="70"/>
      <c r="AV68" s="70"/>
      <c r="AW68" s="70">
        <v>6</v>
      </c>
      <c r="AX68" s="70"/>
      <c r="AY68" s="70"/>
      <c r="AZ68" s="70"/>
      <c r="BA68" s="70"/>
      <c r="BB68" s="70"/>
      <c r="BC68" s="70"/>
      <c r="BD68" s="70"/>
      <c r="BE68" s="70">
        <v>7</v>
      </c>
      <c r="BF68" s="70"/>
      <c r="BG68" s="70"/>
      <c r="BH68" s="70"/>
      <c r="BI68" s="70"/>
      <c r="BJ68" s="70"/>
      <c r="BK68" s="70"/>
      <c r="BL68" s="70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85" t="s">
        <v>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43" t="s">
        <v>19</v>
      </c>
      <c r="AA69" s="43"/>
      <c r="AB69" s="43"/>
      <c r="AC69" s="43"/>
      <c r="AD69" s="43"/>
      <c r="AE69" s="112" t="s">
        <v>32</v>
      </c>
      <c r="AF69" s="112"/>
      <c r="AG69" s="112"/>
      <c r="AH69" s="112"/>
      <c r="AI69" s="112"/>
      <c r="AJ69" s="112"/>
      <c r="AK69" s="112"/>
      <c r="AL69" s="112"/>
      <c r="AM69" s="112"/>
      <c r="AN69" s="85"/>
      <c r="AO69" s="83" t="s">
        <v>8</v>
      </c>
      <c r="AP69" s="83"/>
      <c r="AQ69" s="83"/>
      <c r="AR69" s="83"/>
      <c r="AS69" s="83"/>
      <c r="AT69" s="83"/>
      <c r="AU69" s="83"/>
      <c r="AV69" s="83"/>
      <c r="AW69" s="83" t="s">
        <v>31</v>
      </c>
      <c r="AX69" s="83"/>
      <c r="AY69" s="83"/>
      <c r="AZ69" s="83"/>
      <c r="BA69" s="83"/>
      <c r="BB69" s="83"/>
      <c r="BC69" s="83"/>
      <c r="BD69" s="83"/>
      <c r="BE69" s="83" t="s">
        <v>10</v>
      </c>
      <c r="BF69" s="83"/>
      <c r="BG69" s="83"/>
      <c r="BH69" s="83"/>
      <c r="BI69" s="83"/>
      <c r="BJ69" s="83"/>
      <c r="BK69" s="83"/>
      <c r="BL69" s="83"/>
      <c r="CA69" s="1" t="s">
        <v>17</v>
      </c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109" t="s">
        <v>69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ref="BE70:BE81" si="0">AO70+AW70</f>
        <v>0</v>
      </c>
      <c r="BF70" s="48"/>
      <c r="BG70" s="48"/>
      <c r="BH70" s="48"/>
      <c r="BI70" s="48"/>
      <c r="BJ70" s="48"/>
      <c r="BK70" s="48"/>
      <c r="BL70" s="48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44" t="s">
        <v>70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47" t="s">
        <v>72</v>
      </c>
      <c r="AF71" s="47"/>
      <c r="AG71" s="47"/>
      <c r="AH71" s="47"/>
      <c r="AI71" s="47"/>
      <c r="AJ71" s="47"/>
      <c r="AK71" s="47"/>
      <c r="AL71" s="47"/>
      <c r="AM71" s="47"/>
      <c r="AN71" s="56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f>16113000+865418+190000+1484131</f>
        <v>18652549</v>
      </c>
      <c r="AX71" s="42"/>
      <c r="AY71" s="42"/>
      <c r="AZ71" s="42"/>
      <c r="BA71" s="42"/>
      <c r="BB71" s="42"/>
      <c r="BC71" s="42"/>
      <c r="BD71" s="42"/>
      <c r="BE71" s="42">
        <f t="shared" si="0"/>
        <v>18652549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44" t="s">
        <v>73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47" t="s">
        <v>72</v>
      </c>
      <c r="AF72" s="47"/>
      <c r="AG72" s="47"/>
      <c r="AH72" s="47"/>
      <c r="AI72" s="47"/>
      <c r="AJ72" s="47"/>
      <c r="AK72" s="47"/>
      <c r="AL72" s="47"/>
      <c r="AM72" s="47"/>
      <c r="AN72" s="56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f>1979282+1873000</f>
        <v>3852282</v>
      </c>
      <c r="AX72" s="42"/>
      <c r="AY72" s="42"/>
      <c r="AZ72" s="42"/>
      <c r="BA72" s="42"/>
      <c r="BB72" s="42"/>
      <c r="BC72" s="42"/>
      <c r="BD72" s="42"/>
      <c r="BE72" s="42">
        <f t="shared" si="0"/>
        <v>3852282</v>
      </c>
      <c r="BF72" s="42"/>
      <c r="BG72" s="42"/>
      <c r="BH72" s="42"/>
      <c r="BI72" s="42"/>
      <c r="BJ72" s="42"/>
      <c r="BK72" s="42"/>
      <c r="BL72" s="42"/>
    </row>
    <row r="73" spans="1:79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74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44" t="s">
        <v>75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76</v>
      </c>
      <c r="AA74" s="47"/>
      <c r="AB74" s="47"/>
      <c r="AC74" s="47"/>
      <c r="AD74" s="47"/>
      <c r="AE74" s="44" t="s">
        <v>77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0</v>
      </c>
      <c r="AP74" s="42"/>
      <c r="AQ74" s="42"/>
      <c r="AR74" s="42"/>
      <c r="AS74" s="42"/>
      <c r="AT74" s="42"/>
      <c r="AU74" s="42"/>
      <c r="AV74" s="42"/>
      <c r="AW74" s="42">
        <f>4+5</f>
        <v>9</v>
      </c>
      <c r="AX74" s="42"/>
      <c r="AY74" s="42"/>
      <c r="AZ74" s="42"/>
      <c r="BA74" s="42"/>
      <c r="BB74" s="42"/>
      <c r="BC74" s="42"/>
      <c r="BD74" s="42"/>
      <c r="BE74" s="42">
        <f t="shared" si="0"/>
        <v>9</v>
      </c>
      <c r="BF74" s="42"/>
      <c r="BG74" s="42"/>
      <c r="BH74" s="42"/>
      <c r="BI74" s="42"/>
      <c r="BJ74" s="42"/>
      <c r="BK74" s="42"/>
      <c r="BL74" s="42"/>
    </row>
    <row r="75" spans="1:79" ht="14.25" customHeight="1" x14ac:dyDescent="0.2">
      <c r="A75" s="43">
        <v>0</v>
      </c>
      <c r="B75" s="43"/>
      <c r="C75" s="43"/>
      <c r="D75" s="43"/>
      <c r="E75" s="43"/>
      <c r="F75" s="43"/>
      <c r="G75" s="44" t="s">
        <v>78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76</v>
      </c>
      <c r="AA75" s="47"/>
      <c r="AB75" s="47"/>
      <c r="AC75" s="47"/>
      <c r="AD75" s="47"/>
      <c r="AE75" s="44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f>7+3</f>
        <v>10</v>
      </c>
      <c r="AX75" s="42"/>
      <c r="AY75" s="42"/>
      <c r="AZ75" s="42"/>
      <c r="BA75" s="42"/>
      <c r="BB75" s="42"/>
      <c r="BC75" s="42"/>
      <c r="BD75" s="42"/>
      <c r="BE75" s="42">
        <f t="shared" si="0"/>
        <v>10</v>
      </c>
      <c r="BF75" s="42"/>
      <c r="BG75" s="42"/>
      <c r="BH75" s="42"/>
      <c r="BI75" s="42"/>
      <c r="BJ75" s="42"/>
      <c r="BK75" s="42"/>
      <c r="BL75" s="42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79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44" t="s">
        <v>80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81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0</v>
      </c>
      <c r="AP77" s="42"/>
      <c r="AQ77" s="42"/>
      <c r="AR77" s="42"/>
      <c r="AS77" s="42"/>
      <c r="AT77" s="42"/>
      <c r="AU77" s="42"/>
      <c r="AV77" s="42"/>
      <c r="AW77" s="42">
        <f>AW72/AW74</f>
        <v>428031.33333333331</v>
      </c>
      <c r="AX77" s="42"/>
      <c r="AY77" s="42"/>
      <c r="AZ77" s="42"/>
      <c r="BA77" s="42"/>
      <c r="BB77" s="42"/>
      <c r="BC77" s="42"/>
      <c r="BD77" s="42"/>
      <c r="BE77" s="42">
        <f t="shared" si="0"/>
        <v>428031.33333333331</v>
      </c>
      <c r="BF77" s="42"/>
      <c r="BG77" s="42"/>
      <c r="BH77" s="42"/>
      <c r="BI77" s="42"/>
      <c r="BJ77" s="42"/>
      <c r="BK77" s="42"/>
      <c r="BL77" s="42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44" t="s">
        <v>82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71</v>
      </c>
      <c r="AA78" s="47"/>
      <c r="AB78" s="47"/>
      <c r="AC78" s="47"/>
      <c r="AD78" s="47"/>
      <c r="AE78" s="44" t="s">
        <v>81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f>AW71/AW75</f>
        <v>1865254.9</v>
      </c>
      <c r="AX78" s="42"/>
      <c r="AY78" s="42"/>
      <c r="AZ78" s="42"/>
      <c r="BA78" s="42"/>
      <c r="BB78" s="42"/>
      <c r="BC78" s="42"/>
      <c r="BD78" s="42"/>
      <c r="BE78" s="42">
        <f t="shared" si="0"/>
        <v>1865254.9</v>
      </c>
      <c r="BF78" s="42"/>
      <c r="BG78" s="42"/>
      <c r="BH78" s="42"/>
      <c r="BI78" s="42"/>
      <c r="BJ78" s="42"/>
      <c r="BK78" s="42"/>
      <c r="BL78" s="42"/>
    </row>
    <row r="79" spans="1:79" s="4" customFormat="1" ht="12.75" customHeight="1" x14ac:dyDescent="0.2">
      <c r="A79" s="49">
        <v>0</v>
      </c>
      <c r="B79" s="49"/>
      <c r="C79" s="49"/>
      <c r="D79" s="49"/>
      <c r="E79" s="49"/>
      <c r="F79" s="49"/>
      <c r="G79" s="50" t="s">
        <v>83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44" t="s">
        <v>84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85</v>
      </c>
      <c r="AA80" s="47"/>
      <c r="AB80" s="47"/>
      <c r="AC80" s="47"/>
      <c r="AD80" s="47"/>
      <c r="AE80" s="44" t="s">
        <v>81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0</v>
      </c>
      <c r="AP80" s="42"/>
      <c r="AQ80" s="42"/>
      <c r="AR80" s="42"/>
      <c r="AS80" s="42"/>
      <c r="AT80" s="42"/>
      <c r="AU80" s="42"/>
      <c r="AV80" s="42"/>
      <c r="AW80" s="42">
        <v>100</v>
      </c>
      <c r="AX80" s="42"/>
      <c r="AY80" s="42"/>
      <c r="AZ80" s="42"/>
      <c r="BA80" s="42"/>
      <c r="BB80" s="42"/>
      <c r="BC80" s="42"/>
      <c r="BD80" s="42"/>
      <c r="BE80" s="42">
        <f t="shared" si="0"/>
        <v>100</v>
      </c>
      <c r="BF80" s="42"/>
      <c r="BG80" s="42"/>
      <c r="BH80" s="42"/>
      <c r="BI80" s="42"/>
      <c r="BJ80" s="42"/>
      <c r="BK80" s="42"/>
      <c r="BL80" s="42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44" t="s">
        <v>86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85</v>
      </c>
      <c r="AA81" s="47"/>
      <c r="AB81" s="47"/>
      <c r="AC81" s="47"/>
      <c r="AD81" s="47"/>
      <c r="AE81" s="44" t="s">
        <v>81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0</v>
      </c>
      <c r="AP81" s="42"/>
      <c r="AQ81" s="42"/>
      <c r="AR81" s="42"/>
      <c r="AS81" s="42"/>
      <c r="AT81" s="42"/>
      <c r="AU81" s="42"/>
      <c r="AV81" s="42"/>
      <c r="AW81" s="42">
        <v>100</v>
      </c>
      <c r="AX81" s="42"/>
      <c r="AY81" s="42"/>
      <c r="AZ81" s="42"/>
      <c r="BA81" s="42"/>
      <c r="BB81" s="42"/>
      <c r="BC81" s="42"/>
      <c r="BD81" s="42"/>
      <c r="BE81" s="42">
        <f t="shared" si="0"/>
        <v>100</v>
      </c>
      <c r="BF81" s="42"/>
      <c r="BG81" s="42"/>
      <c r="BH81" s="42"/>
      <c r="BI81" s="42"/>
      <c r="BJ81" s="42"/>
      <c r="BK81" s="42"/>
      <c r="BL81" s="42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3" t="s">
        <v>92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5"/>
      <c r="AO84" s="123" t="s">
        <v>94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64" x14ac:dyDescent="0.2">
      <c r="W85" s="108" t="s">
        <v>5</v>
      </c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O85" s="108" t="s">
        <v>52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ht="15.75" customHeight="1" x14ac:dyDescent="0.2">
      <c r="A86" s="124" t="s">
        <v>3</v>
      </c>
      <c r="B86" s="124"/>
      <c r="C86" s="124"/>
      <c r="D86" s="124"/>
      <c r="E86" s="124"/>
      <c r="F86" s="124"/>
    </row>
    <row r="87" spans="1:64" ht="13.15" customHeight="1" x14ac:dyDescent="0.2">
      <c r="A87" s="117" t="s">
        <v>91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1:64" x14ac:dyDescent="0.2">
      <c r="A88" s="121" t="s">
        <v>47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3" t="s">
        <v>93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5"/>
      <c r="AO90" s="123" t="s">
        <v>95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x14ac:dyDescent="0.2">
      <c r="W91" s="108" t="s">
        <v>5</v>
      </c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O91" s="108" t="s">
        <v>52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A92" s="122"/>
      <c r="B92" s="122"/>
      <c r="C92" s="122"/>
      <c r="D92" s="122"/>
      <c r="E92" s="122"/>
      <c r="F92" s="122"/>
      <c r="G92" s="122"/>
      <c r="H92" s="122"/>
    </row>
    <row r="93" spans="1:64" x14ac:dyDescent="0.2">
      <c r="A93" s="108" t="s">
        <v>45</v>
      </c>
      <c r="B93" s="108"/>
      <c r="C93" s="108"/>
      <c r="D93" s="108"/>
      <c r="E93" s="108"/>
      <c r="F93" s="108"/>
      <c r="G93" s="108"/>
      <c r="H93" s="10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3"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68:F68"/>
    <mergeCell ref="A69:F69"/>
    <mergeCell ref="Z69:AD69"/>
    <mergeCell ref="A66:BL66"/>
    <mergeCell ref="A67:F67"/>
    <mergeCell ref="AE67:AN67"/>
    <mergeCell ref="AO84:BG84"/>
    <mergeCell ref="A86:F86"/>
    <mergeCell ref="A70:F70"/>
    <mergeCell ref="Z70:AD70"/>
    <mergeCell ref="AE70:AN70"/>
    <mergeCell ref="AO5:BL5"/>
    <mergeCell ref="AO3:BL3"/>
    <mergeCell ref="D60:AA61"/>
    <mergeCell ref="AB60:AI61"/>
    <mergeCell ref="AJ60:AQ61"/>
    <mergeCell ref="AR60:AY61"/>
    <mergeCell ref="A34:F34"/>
    <mergeCell ref="A36:F36"/>
    <mergeCell ref="G36:BL36"/>
    <mergeCell ref="A22:T22"/>
    <mergeCell ref="AS22:BC22"/>
    <mergeCell ref="BD22:BL22"/>
    <mergeCell ref="T23:W23"/>
    <mergeCell ref="A23:H23"/>
    <mergeCell ref="G34:BL34"/>
    <mergeCell ref="A38:BL38"/>
    <mergeCell ref="A59:AY59"/>
    <mergeCell ref="A44:F44"/>
    <mergeCell ref="A41:BL41"/>
    <mergeCell ref="A42:F42"/>
    <mergeCell ref="G42:BL42"/>
    <mergeCell ref="A43:F43"/>
    <mergeCell ref="AC54:AJ54"/>
    <mergeCell ref="A30:BL30"/>
    <mergeCell ref="W85:AM85"/>
    <mergeCell ref="BE67:BL67"/>
    <mergeCell ref="AO85:BG85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AW67:BD67"/>
    <mergeCell ref="BE71:BL71"/>
    <mergeCell ref="BE73:BL73"/>
    <mergeCell ref="A84:V84"/>
    <mergeCell ref="W84:AM84"/>
    <mergeCell ref="AO1:BL1"/>
    <mergeCell ref="A58:BL58"/>
    <mergeCell ref="A54:C54"/>
    <mergeCell ref="U22:AD22"/>
    <mergeCell ref="AE22:AR22"/>
    <mergeCell ref="AK54:AR54"/>
    <mergeCell ref="AS54:AZ54"/>
    <mergeCell ref="G33:BL33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28:BL28"/>
    <mergeCell ref="AK50:AR51"/>
    <mergeCell ref="AO4:BL4"/>
    <mergeCell ref="A45:F45"/>
    <mergeCell ref="A52:C52"/>
    <mergeCell ref="A53:C53"/>
    <mergeCell ref="G45:BL45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10:BL10"/>
    <mergeCell ref="A11:BL11"/>
    <mergeCell ref="A46:F46"/>
    <mergeCell ref="G46:BL46"/>
    <mergeCell ref="BE20:BL20"/>
    <mergeCell ref="BE19:BL19"/>
    <mergeCell ref="AK19:BC19"/>
    <mergeCell ref="AK20:BC20"/>
    <mergeCell ref="AO7:AU7"/>
    <mergeCell ref="AW7:BF7"/>
    <mergeCell ref="N13:AS13"/>
    <mergeCell ref="D54:AB54"/>
    <mergeCell ref="N17:AS17"/>
    <mergeCell ref="AU17:BB17"/>
    <mergeCell ref="B13:L13"/>
    <mergeCell ref="B14:L14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I23:S23"/>
    <mergeCell ref="G44:BL44"/>
    <mergeCell ref="A25:BL25"/>
    <mergeCell ref="A26:BL26"/>
    <mergeCell ref="A32:BL32"/>
    <mergeCell ref="A35:F35"/>
    <mergeCell ref="G35:BL35"/>
    <mergeCell ref="A33:F33"/>
    <mergeCell ref="A39:BL39"/>
    <mergeCell ref="G43:BL43"/>
    <mergeCell ref="A56:C56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29:BL29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2:F72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27:BL2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4">
    <cfRule type="cellIs" dxfId="25" priority="29" stopIfTrue="1" operator="equal">
      <formula>$D53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КПК1517310</vt:lpstr>
      <vt:lpstr>КПК1517310!Область_печати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2021-07-30T12:04:20Z</cp:lastPrinted>
  <dcterms:created xsi:type="dcterms:W3CDTF">2016-08-15T09:54:21Z</dcterms:created>
  <dcterms:modified xsi:type="dcterms:W3CDTF">2021-08-06T07:32:26Z</dcterms:modified>
</cp:coreProperties>
</file>