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Бюджетний_ЗАПИТ\2021\БЮДЖ_ЗАПИТ_2021_УТОЧН\"/>
    </mc:Choice>
  </mc:AlternateContent>
  <xr:revisionPtr revIDLastSave="0" documentId="8_{4C356F56-4D80-45D6-8B22-269322ADDE4B}" xr6:coauthVersionLast="46" xr6:coauthVersionMax="46" xr10:uidLastSave="{00000000-0000-0000-0000-000000000000}"/>
  <bookViews>
    <workbookView xWindow="0" yWindow="390" windowWidth="28800" windowHeight="15600" tabRatio="522" activeTab="2" xr2:uid="{00000000-000D-0000-FFFF-FFFF00000000}"/>
  </bookViews>
  <sheets>
    <sheet name="Додаток1" sheetId="1" r:id="rId1"/>
    <sheet name="Додаток2 КПК3110160" sheetId="6" r:id="rId2"/>
    <sheet name="Додаток2 КПК3110180" sheetId="7" r:id="rId3"/>
  </sheets>
  <definedNames>
    <definedName name="_xlnm.Print_Area" localSheetId="0">Додаток1!$A$1:$BL$50</definedName>
    <definedName name="_xlnm.Print_Area" localSheetId="1">'Додаток2 КПК3110160'!$A$1:$BY$282</definedName>
    <definedName name="_xlnm.Print_Area" localSheetId="2">'Додаток2 КПК3110180'!$A$1:$BY$253</definedName>
  </definedNames>
  <calcPr calcId="181029"/>
</workbook>
</file>

<file path=xl/calcChain.xml><?xml version="1.0" encoding="utf-8"?>
<calcChain xmlns="http://schemas.openxmlformats.org/spreadsheetml/2006/main">
  <c r="BH230" i="7" l="1"/>
  <c r="AT230" i="7"/>
  <c r="AJ230" i="7"/>
  <c r="BG221" i="7"/>
  <c r="AQ221" i="7"/>
  <c r="AZ197" i="7"/>
  <c r="AK197" i="7"/>
  <c r="BO189" i="7"/>
  <c r="AZ189" i="7"/>
  <c r="AK189" i="7"/>
  <c r="BD116" i="7"/>
  <c r="AJ116" i="7"/>
  <c r="BD115" i="7"/>
  <c r="AJ115" i="7"/>
  <c r="BD114" i="7"/>
  <c r="AJ114" i="7"/>
  <c r="BU106" i="7"/>
  <c r="BB106" i="7"/>
  <c r="AI106" i="7"/>
  <c r="BU105" i="7"/>
  <c r="BB105" i="7"/>
  <c r="AI105" i="7"/>
  <c r="BU104" i="7"/>
  <c r="BB104" i="7"/>
  <c r="AI104" i="7"/>
  <c r="BG94" i="7"/>
  <c r="AM94" i="7"/>
  <c r="BG86" i="7"/>
  <c r="AM86" i="7"/>
  <c r="BG85" i="7"/>
  <c r="AM85" i="7"/>
  <c r="BG84" i="7"/>
  <c r="AM84" i="7"/>
  <c r="BG83" i="7"/>
  <c r="AM83" i="7"/>
  <c r="BG82" i="7"/>
  <c r="AM82" i="7"/>
  <c r="BG81" i="7"/>
  <c r="AM81" i="7"/>
  <c r="BU73" i="7"/>
  <c r="BB73" i="7"/>
  <c r="AI73" i="7"/>
  <c r="BU65" i="7"/>
  <c r="BB65" i="7"/>
  <c r="AI65" i="7"/>
  <c r="BU64" i="7"/>
  <c r="BB64" i="7"/>
  <c r="AI64" i="7"/>
  <c r="BU63" i="7"/>
  <c r="BB63" i="7"/>
  <c r="AI63" i="7"/>
  <c r="BU62" i="7"/>
  <c r="BB62" i="7"/>
  <c r="AI62" i="7"/>
  <c r="BU61" i="7"/>
  <c r="BB61" i="7"/>
  <c r="AI61" i="7"/>
  <c r="BU60" i="7"/>
  <c r="BB60" i="7"/>
  <c r="AI60" i="7"/>
  <c r="BG50" i="7"/>
  <c r="AM50" i="7"/>
  <c r="BG49" i="7"/>
  <c r="AM49" i="7"/>
  <c r="BG48" i="7"/>
  <c r="AM48" i="7"/>
  <c r="BG47" i="7"/>
  <c r="AM47" i="7"/>
  <c r="BG46" i="7"/>
  <c r="AM46" i="7"/>
  <c r="BG45" i="7"/>
  <c r="AM45" i="7"/>
  <c r="BG44" i="7"/>
  <c r="AM44" i="7"/>
  <c r="BU36" i="7"/>
  <c r="BB36" i="7"/>
  <c r="AI36" i="7"/>
  <c r="BU35" i="7"/>
  <c r="BB35" i="7"/>
  <c r="AI35" i="7"/>
  <c r="BU34" i="7"/>
  <c r="BB34" i="7"/>
  <c r="AI34" i="7"/>
  <c r="BU33" i="7"/>
  <c r="BB33" i="7"/>
  <c r="AI33" i="7"/>
  <c r="BU32" i="7"/>
  <c r="BB32" i="7"/>
  <c r="AI32" i="7"/>
  <c r="BU31" i="7"/>
  <c r="BB31" i="7"/>
  <c r="AI31" i="7"/>
  <c r="BU30" i="7"/>
  <c r="BB30" i="7"/>
  <c r="AI30" i="7"/>
  <c r="BH259" i="6"/>
  <c r="AT259" i="6"/>
  <c r="AJ259" i="6"/>
  <c r="BG250" i="6"/>
  <c r="AQ250" i="6"/>
  <c r="AZ224" i="6"/>
  <c r="AK224" i="6"/>
  <c r="BO216" i="6"/>
  <c r="AZ216" i="6"/>
  <c r="AK216" i="6"/>
  <c r="BD122" i="6"/>
  <c r="AJ122" i="6"/>
  <c r="BD121" i="6"/>
  <c r="AJ121" i="6"/>
  <c r="BD120" i="6"/>
  <c r="AJ120" i="6"/>
  <c r="BU112" i="6"/>
  <c r="BB112" i="6"/>
  <c r="AI112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U73" i="6"/>
  <c r="BB73" i="6"/>
  <c r="AI73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<sst xmlns="http://schemas.openxmlformats.org/spreadsheetml/2006/main" count="1690" uniqueCount="364">
  <si>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</si>
  <si>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</si>
  <si>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</si>
  <si>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</si>
  <si>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</si>
  <si>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</si>
  <si>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</si>
  <si>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</si>
  <si>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</si>
  <si>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</si>
  <si>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</si>
  <si>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</si>
  <si>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</si>
  <si>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</si>
  <si>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</si>
  <si>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</si>
  <si>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</si>
  <si>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</si>
  <si>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</si>
  <si>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</si>
  <si>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</si>
  <si>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</si>
  <si>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</si>
  <si>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</si>
  <si>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</si>
  <si>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</si>
  <si>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</si>
  <si>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</si>
  <si>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</si>
  <si>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</si>
  <si>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</si>
  <si>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</si>
  <si>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</si>
  <si>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</si>
  <si>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</si>
  <si>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</si>
  <si>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</si>
  <si>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</si>
  <si>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</si>
  <si>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</si>
  <si>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</si>
  <si>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</si>
  <si>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</si>
  <si>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</si>
  <si>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</si>
  <si>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</si>
  <si>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</si>
  <si>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</si>
  <si>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</si>
  <si>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</si>
  <si>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</si>
  <si>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</si>
  <si>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</si>
  <si>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</si>
  <si>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</si>
  <si>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</si>
  <si>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</si>
  <si>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</si>
  <si>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</si>
  <si>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</si>
  <si>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</si>
  <si>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</si>
  <si>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</si>
  <si>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</si>
  <si>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</si>
  <si>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</si>
  <si>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</si>
  <si>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</si>
  <si>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</si>
  <si>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</si>
  <si>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</si>
  <si>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</si>
  <si>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</si>
  <si>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</si>
  <si>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</si>
  <si>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</si>
  <si>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</si>
  <si>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</si>
  <si>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</si>
  <si>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</si>
  <si>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</si>
  <si>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</si>
  <si>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</si>
  <si>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</si>
  <si>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</si>
  <si>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</si>
  <si>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</si>
  <si>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</si>
  <si>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</si>
  <si>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</si>
  <si>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</si>
  <si>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</si>
  <si>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</si>
  <si>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</si>
  <si>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</si>
  <si>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</si>
  <si>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</si>
  <si>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</si>
  <si>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</si>
  <si>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</si>
  <si>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</si>
  <si>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</si>
  <si>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</si>
  <si>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</si>
  <si>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</si>
  <si>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</si>
  <si>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</si>
  <si>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</si>
  <si>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</si>
  <si>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</si>
  <si>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</si>
  <si>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</si>
  <si>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</si>
  <si>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</si>
  <si>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</si>
  <si>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</si>
  <si>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</si>
  <si>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</si>
  <si>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</si>
  <si>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</si>
  <si>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</si>
  <si>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</si>
  <si>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</si>
  <si>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</si>
  <si>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</si>
  <si>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</si>
  <si>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</si>
  <si>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</si>
  <si>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</si>
  <si>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</si>
  <si>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</si>
  <si>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</si>
  <si>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</si>
  <si>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</si>
  <si>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</si>
  <si>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</si>
  <si>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</si>
  <si>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</si>
  <si>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</si>
  <si>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</si>
  <si>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</si>
  <si>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</si>
  <si>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</si>
  <si>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</si>
  <si>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</si>
  <si>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</si>
  <si>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</si>
  <si>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</si>
  <si>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</si>
  <si>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</si>
  <si>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</si>
  <si>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</si>
  <si>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</si>
  <si>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</si>
  <si>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</si>
  <si>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</si>
  <si>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</si>
  <si>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</si>
  <si>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</si>
  <si>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</si>
  <si>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</si>
  <si>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</si>
  <si>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</si>
  <si>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</si>
  <si>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</si>
  <si>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</si>
  <si>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</si>
  <si>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</si>
  <si>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</si>
  <si>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</si>
  <si>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</si>
  <si>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</si>
  <si>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</si>
  <si>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</si>
  <si>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</si>
  <si>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</si>
  <si>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</si>
  <si>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</si>
  <si>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</si>
  <si>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</si>
  <si>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</si>
  <si>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</si>
  <si>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</si>
  <si>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</si>
  <si>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</si>
  <si>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</si>
  <si>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</si>
  <si>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</si>
  <si>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</si>
  <si>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</si>
  <si>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</si>
  <si>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</si>
  <si>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</si>
  <si>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</si>
  <si>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</si>
  <si>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</si>
  <si>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</si>
  <si>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</si>
  <si>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</si>
  <si>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Ефективне управління комунальною власністю Сєвєродонецької міської територіальної громади</t>
  </si>
  <si>
    <t>A15:BL15</t>
  </si>
  <si>
    <t>Кількість комунальних підприємств, установ, закладів, що перебувають в оперативному управлінні</t>
  </si>
  <si>
    <t>од.</t>
  </si>
  <si>
    <t>Загальна кількість укладених договорів оренди комунального майна Сєвєродонецької міської територіальної громади , що обліковуються в Фонді</t>
  </si>
  <si>
    <t>Надходження коштів до місцевого бюджету від надання в оренду комунального майна</t>
  </si>
  <si>
    <t>тис.грн.</t>
  </si>
  <si>
    <t>Ціль державної політики № 2 - Забезпечення належного технічного утримання та збереження комунального майна Сєвєродонецької міської територіальної громади</t>
  </si>
  <si>
    <t>A19:BL19</t>
  </si>
  <si>
    <t>Загальна площа об`єктів комунальної власності, врахованих на балансі ФКМ</t>
  </si>
  <si>
    <t>кв. м.</t>
  </si>
  <si>
    <t>Кількість укладених договорів на утримання об`єктів комунальної власності, врахованих на балансі ФКМ</t>
  </si>
  <si>
    <t>Середні витрати на утримання об`єктів комунальної власності, врахованих на балансі ФКМ на 1 кв.м. загальної площі</t>
  </si>
  <si>
    <t>грн.</t>
  </si>
  <si>
    <t>3110000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</si>
  <si>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</si>
  <si>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</si>
  <si>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</si>
  <si>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</si>
  <si>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3110180</t>
  </si>
  <si>
    <t>Інша діяльність у сфері державного управління</t>
  </si>
  <si>
    <t>0133</t>
  </si>
  <si>
    <t xml:space="preserve"> </t>
  </si>
  <si>
    <t>Забезпечення виконання наданих законодавством повноваженьв частині управління комунальною власністю Сєвєродонецької міської територіальної громади, забезпечення належного технічного утримання та збереження комунального майна.</t>
  </si>
  <si>
    <t>(3)(1)</t>
  </si>
  <si>
    <t>начальник відділу бухгалтерського обліку та звітності - головний бухгалтер</t>
  </si>
  <si>
    <t>Олена СЕРДЮКОВА</t>
  </si>
  <si>
    <t>Марина ФЕДОТОВА</t>
  </si>
  <si>
    <t>25372814</t>
  </si>
  <si>
    <t>1252600000</t>
  </si>
  <si>
    <t>(грн)</t>
  </si>
  <si>
    <t>2019 рік (звіт)</t>
  </si>
  <si>
    <t>2020 рік (затверджено)</t>
  </si>
  <si>
    <t>2021 рік (проект)</t>
  </si>
  <si>
    <t>2022 рік (прогноз)</t>
  </si>
  <si>
    <t>БЮДЖЕТНИЙ ЗАПИТ НА 2021-2023  РОКИ загальний (Форма 2021-1)</t>
  </si>
  <si>
    <t>2023 рік (прогноз)</t>
  </si>
  <si>
    <t>4. Розподіл граничних показників видатків бюджету та надання кредитів з бюджету загального фонду місцевого бюджету на 2019 - 2023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</si>
  <si>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2019 - 2023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</si>
  <si>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</si>
  <si>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</si>
  <si>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</si>
  <si>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</si>
  <si>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</si>
  <si>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</si>
  <si>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</si>
  <si>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</si>
  <si>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</si>
  <si>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</si>
  <si>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</si>
  <si>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</si>
  <si>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</si>
  <si>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</si>
  <si>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</si>
  <si>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</t>
  </si>
  <si>
    <t>Придбання обладнання та предметів довгострокового користування</t>
  </si>
  <si>
    <t>затрат</t>
  </si>
  <si>
    <t>кількість посадових осіб</t>
  </si>
  <si>
    <t>штатний розпис</t>
  </si>
  <si>
    <t>загальна площа об`єктів комунальної власності, врахованих на балансі ФКМ</t>
  </si>
  <si>
    <t>внутрішній облік</t>
  </si>
  <si>
    <t>Витрати на паспортизацію та оцінку комунального майна, врахованого на балансі ФКМ, претензійну роботу з орендарями</t>
  </si>
  <si>
    <t>кількість комунальних підприємств, установ, закладів, що перебувають в оперативному управлінні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</si>
  <si>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</si>
  <si>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</si>
  <si>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</si>
  <si>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договорів оренди комунального майна територіальної громади м.Сєвєродонецька, що обліковуються в Фонді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</si>
  <si>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(контрактів, дозволів, договорів, додаткових угод, актів, звітів,оголошень, претензій, позовів, тощо)</t>
  </si>
  <si>
    <t>кількість проведених нарад, зборів, конкурсів,  засідань  комісій</t>
  </si>
  <si>
    <t>ефективності</t>
  </si>
  <si>
    <t>кількість виконаних листів, звернень, заяв, скарг на одну посадову особу</t>
  </si>
  <si>
    <t>розрахунок</t>
  </si>
  <si>
    <t>кількість прийнятих нормативно-правових актів на одну посадову особу</t>
  </si>
  <si>
    <t>надходження коштів до місцевого бюджету від надання в оренду комунального майна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</si>
  <si>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на одну посадову особу</t>
  </si>
  <si>
    <t>кількість проведених нарад, зборів, конкурсів,  засідань  комісій на одну посадову особу</t>
  </si>
  <si>
    <t>якості</t>
  </si>
  <si>
    <t>рівень виконання планових обсягів з надходження коштів від оренди комунального майна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</si>
  <si>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</si>
  <si>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</si>
  <si>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</si>
  <si>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</si>
  <si>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</si>
  <si>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</si>
  <si>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</si>
  <si>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</si>
  <si>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</si>
  <si>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</si>
  <si>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</si>
  <si>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</si>
  <si>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</si>
  <si>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</si>
  <si>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</si>
  <si>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</si>
  <si>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</si>
  <si>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Придбання багатофункціональних пристроїв</t>
  </si>
  <si>
    <t>Придбання комп`ютерів в комплекті</t>
  </si>
  <si>
    <t>Придбання ноутбука</t>
  </si>
  <si>
    <t>Виконання повноважень в частині управління комунальною власністю Сєвєродонецької міської територіальної громади протягом 2021-2023р.р.</t>
  </si>
  <si>
    <t>- Конституція України_x000D_
- Бюджетний кодекс України від 08.07.2010 №2456-VI_x000D_
- ЗУ "Про місцеве самоврядування в Україні" від 21.05.1997 №280/97-ВР_x000D_
- ЗУ "Про військово-цивільні адміністрації" від 03.02.2015 №141-VIII  _x000D_
- Наказ Мінфіну України "Про деякі питання запровадження програмно-цільового методу складання та виконання місцевих бюджетів" від 26.08.2014 №836</t>
  </si>
  <si>
    <t>У 2019 році використані кошти загального фонду міського бюджету у сумі 4850449 грн., що складає 99,6% від передбачених кошторисом.Діяльність за даною Програмою протягом 2019 року проводилась з метою забезпечення ефективного управління комунальною власністю Сєвєродонецької міської територіальної громади. У 2020 році очикується виконання у повному обсязі результативних показників бюджетної програми.Враховуючі, що Програма є актуальною для подальшої її реалізації, для забезпечення діяльності Фонду комунального майна у 2021-2023 роках необхідно передбачити відповідні витрати за рахунок коштів загального фонду бюджету Сєвєродонецької міської територіальної громади. На 2021 рік проект склав 5457161 грн., на 2022-2023 роки прогноз видатків розраховано на підставі ПКМУ №671 від 29.07.2020 "Про схвалення Прогнозу економічного і соціального розвитку України на 2021-2023 роки"</t>
  </si>
  <si>
    <t>Відповідно до ст.48 Бюджетного кодексу України та Порядку реєстрації та обліку бюджетних зобов'язань розпорядників бюджетних коштів та одержувачів бюджетних коштів в органах Державної казначейської служби України, затвердженого наказом МФУ від 02.02.2012 №309, взяття бюджетних зобов'язань у 2019, 2020  роках здійснювалось в межах кошторисних призначень.Дебіторська та кредиторська заборгованість відсутня.</t>
  </si>
  <si>
    <t>Видатки на реалізацію програми на 2021-2023 роки за рахунок спеціального фонду не передбачаються. У 2019 році використані кошти спеціального фонду міського бюджету у сумі 106350 грн., що складає 100% від передбачених кошторисом.Виділені кошти були спрямовані на придбання обладнання та предметів довгострокового користування, результативні показники, щодо забезпеченності автоматизованих робочих місць виконані в повному обсязі. У 2020 році видатки спеціального фонду не передбачалися.</t>
  </si>
  <si>
    <t>1) кредиторська заборгованість місцевого бюджету у 2019 році:</t>
  </si>
  <si>
    <t>Дебіторська заборгованість на 01.01.2019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</si>
  <si>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</si>
  <si>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</si>
  <si>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</si>
  <si>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</si>
  <si>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</si>
  <si>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</si>
  <si>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</si>
  <si>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</si>
  <si>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</si>
  <si>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</si>
  <si>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</si>
  <si>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</si>
  <si>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</si>
  <si>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</si>
  <si>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</si>
  <si>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</si>
  <si>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</si>
  <si>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</si>
  <si>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</si>
  <si>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</si>
  <si>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</si>
  <si>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</si>
  <si>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</si>
  <si>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</si>
  <si>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</si>
  <si>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</si>
  <si>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</si>
  <si>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</si>
  <si>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</si>
  <si>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(3)(1)(1)(0)(1)(6)(0)</t>
  </si>
  <si>
    <t>(0)(1)(6)(0)</t>
  </si>
  <si>
    <t>(0)(1)(1)(1)</t>
  </si>
  <si>
    <t> Фонд комунального майна Сєвєродонецької міської військово-цивільної адміністрації  Сєвєродонецького району Луганської області</t>
  </si>
  <si>
    <t>(3)(1)(1)</t>
  </si>
  <si>
    <t>Власні надходження бюджетних установ (розписати за видами надходжень)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</si>
  <si>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</si>
  <si>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</si>
  <si>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Капітальний ремонт інших об`єктів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</si>
  <si>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</si>
  <si>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площа нежитлових приміщень, що опалюється за рахунок коштів міського бюджету</t>
  </si>
  <si>
    <t>вартість ремонту об`єктів комунальної власності, врахованих на балансі Фонду</t>
  </si>
  <si>
    <t>кількість укладених договорівна утримання об`єктів комунальної власності, врахованих на балансі ФКМ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</si>
  <si>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</si>
  <si>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</si>
  <si>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кількість об`єктів комунальної власності, врахованих на балансі Фонду, що підлягають ремонту</t>
  </si>
  <si>
    <t>середні витрати на утримання об`єктів комунальної власності, врахованих на балансі ФКМ на 1 кв.м.площі</t>
  </si>
  <si>
    <t>середні витрати теплової енергії на 1 кв.м. площі опалення</t>
  </si>
  <si>
    <t>середня вартість ремонту 1 об`єкту комунальної власності, врахованого на балансі Фонду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</si>
  <si>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</si>
  <si>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Питома вага освоєних коштіів на ремонт об`єктів комунальної власності в порівнянні з запланованими видатками</t>
  </si>
  <si>
    <t>Придбання приладу обліку теплової енергії нежилої будівлі за адресою : м.Сєвєродонецьк, пр.Центральний, 12 (з монтажем та пусконалагодженням)</t>
  </si>
  <si>
    <t>забезпечення належного технічного утримання та збереження комунального майна протягом 2021-2023 р.р.</t>
  </si>
  <si>
    <t>- Конституція України_x000D_
- Бюджетний кодекс України від 08.07.2010 №2456-VI_x000D_
- ЗУ "Про місцеве самоврядування в Україні" від 21.05.1997 №280/97-ВР_x000D_
- ЗУ "Про військово-цивільну адміністрації" від 03.02.2015 №141-VIII_x000D_
- Наказ Мінфіну України "Про деякі питання запровадження програмно-цільового методу складання та виконання місцевих бюджетів" від 26.08.2014 №836</t>
  </si>
  <si>
    <t>Відповідно до ст.48 Бюджетного кодексу України та Порядку реєстрації та обліку бюджетних зобов'язань розпорядників бюджетних коштів та одержувачів бюджетних коштів в органах Державної казначейської служби України, затвердженого наказом МФУ від 02.02.2012 №309, взяття бюджетних зобов'язань у 2019, 2020 роках здійснювалось в межах кошторисних призначень. Дебіторська та кредиторська заборгованість відсутня.</t>
  </si>
  <si>
    <t>(3)(1)(1)(0)(1)(8)(0)</t>
  </si>
  <si>
    <t>(0)(1)(8)(0)</t>
  </si>
  <si>
    <t>(0)(1)(3)(3)</t>
  </si>
  <si>
    <t>начальник Фонду комунального майна</t>
  </si>
  <si>
    <t>У 2019 році використані кошти загального фонду міського бюджету у сумі 382161 грн., що складає 48,6% від передбачених кошторисом. Незважаючі на значну економію видатків, яка склалась за рахунок 100 % відшкодування витрат на оплату за електричну енергію орендарями нежилих приміщень та зменшення витрат на теплопостачання, дана Програма виконана у повному обсязі. У 2020 році виконання результативних показників бюджетної програми також очікується в повному обсязі.Вразовуючі, що Програма є актуальною для подальшої її реалізації, для забезпечення технічного утримання та забезпечення обєктів комунальної власності у 2021-2023 роках необхідно передбачити відповідні витрати за рахунок коштів загального фонду бюджету Сєвєродонецької міської територіальної громади.На 2021 рік проект склав 716839 грн., на 2022-2023 роки прогноз видатків розраховано на підставі ПКМУ №671 від 29.07.2020 "Про схвалення Прогнозу економічного і соціального розвитку України на 2021- 2023 роки"</t>
  </si>
  <si>
    <t>Видатки на реалізацію Програми на 2021-2023 роки за рахунок спеціального фонду не передбачаються. У 2019 році видатки із спеціального фонду також не здійснювались. У 2020 році за рахунок спеціального фонду очікується придбання приладу обліку теплової енергії вартістю 50000 грн. Виконання результативних показників щодо забезпечення енергоефективності та енергозбереження очікується в повному обсязі.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</si>
</sst>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1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51"/>
  <sheetViews>
    <sheetView topLeftCell="A37" zoomScaleNormal="100" workbookViewId="0">
      <selection activeCell="AH57" sqref="AH57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59" t="s">
        <v>195</v>
      </c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80" ht="6" customHeight="1" x14ac:dyDescent="0.2">
      <c r="BA2" s="24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80" ht="14.25" customHeight="1" x14ac:dyDescent="0.2">
      <c r="A3" s="63" t="s">
        <v>234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80" ht="6" customHeight="1" x14ac:dyDescent="0.2"/>
    <row r="5" spans="1:80" ht="28.5" customHeight="1" x14ac:dyDescent="0.2">
      <c r="A5" s="13" t="s">
        <v>179</v>
      </c>
      <c r="B5" s="66" t="s">
        <v>214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0"/>
      <c r="AH5" s="69" t="s">
        <v>223</v>
      </c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10"/>
      <c r="AT5" s="10"/>
      <c r="AU5" s="68" t="s">
        <v>227</v>
      </c>
      <c r="AV5" s="69"/>
      <c r="AW5" s="69"/>
      <c r="AX5" s="69"/>
      <c r="AY5" s="69"/>
      <c r="AZ5" s="69"/>
      <c r="BA5" s="69"/>
      <c r="BB5" s="69"/>
      <c r="BC5" s="10"/>
      <c r="BD5" s="10"/>
      <c r="BE5" s="68" t="s">
        <v>228</v>
      </c>
      <c r="BF5" s="69"/>
      <c r="BG5" s="69"/>
      <c r="BH5" s="69"/>
      <c r="BI5" s="69"/>
      <c r="BJ5" s="69"/>
      <c r="BK5" s="69"/>
      <c r="BL5" s="69"/>
    </row>
    <row r="6" spans="1:80" s="9" customFormat="1" ht="24.75" customHeight="1" x14ac:dyDescent="0.2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8"/>
      <c r="AH6" s="65" t="s">
        <v>186</v>
      </c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8"/>
      <c r="AT6" s="8"/>
      <c r="AU6" s="65" t="s">
        <v>177</v>
      </c>
      <c r="AV6" s="65"/>
      <c r="AW6" s="65"/>
      <c r="AX6" s="65"/>
      <c r="AY6" s="65"/>
      <c r="AZ6" s="65"/>
      <c r="BA6" s="65"/>
      <c r="BB6" s="65"/>
      <c r="BC6" s="8"/>
      <c r="BD6" s="8"/>
      <c r="BE6" s="65" t="s">
        <v>178</v>
      </c>
      <c r="BF6" s="65"/>
      <c r="BG6" s="65"/>
      <c r="BH6" s="65"/>
      <c r="BI6" s="65"/>
      <c r="BJ6" s="65"/>
      <c r="BK6" s="65"/>
      <c r="BL6" s="65"/>
    </row>
    <row r="7" spans="1:80" ht="15" customHeight="1" x14ac:dyDescent="0.2"/>
    <row r="8" spans="1:80" ht="14.25" customHeight="1" x14ac:dyDescent="0.2">
      <c r="A8" s="62" t="s">
        <v>171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</row>
    <row r="9" spans="1:80" ht="30" customHeight="1" x14ac:dyDescent="0.2">
      <c r="A9" s="64" t="s">
        <v>222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80" x14ac:dyDescent="0.2">
      <c r="A10" s="67" t="s">
        <v>172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80" ht="15" customHeigh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80" ht="37.5" customHeight="1" x14ac:dyDescent="0.2">
      <c r="A12" s="70" t="s">
        <v>183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2"/>
      <c r="X12" s="70" t="s">
        <v>9</v>
      </c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0" t="s">
        <v>230</v>
      </c>
      <c r="AJ12" s="50"/>
      <c r="AK12" s="50"/>
      <c r="AL12" s="50"/>
      <c r="AM12" s="50"/>
      <c r="AN12" s="50"/>
      <c r="AO12" s="50" t="s">
        <v>231</v>
      </c>
      <c r="AP12" s="50"/>
      <c r="AQ12" s="50"/>
      <c r="AR12" s="50"/>
      <c r="AS12" s="50"/>
      <c r="AT12" s="50"/>
      <c r="AU12" s="50" t="s">
        <v>232</v>
      </c>
      <c r="AV12" s="50"/>
      <c r="AW12" s="50"/>
      <c r="AX12" s="50"/>
      <c r="AY12" s="50"/>
      <c r="AZ12" s="50"/>
      <c r="BA12" s="50" t="s">
        <v>233</v>
      </c>
      <c r="BB12" s="50"/>
      <c r="BC12" s="50"/>
      <c r="BD12" s="50"/>
      <c r="BE12" s="50"/>
      <c r="BF12" s="50"/>
      <c r="BG12" s="50" t="s">
        <v>235</v>
      </c>
      <c r="BH12" s="50"/>
      <c r="BI12" s="50"/>
      <c r="BJ12" s="50"/>
      <c r="BK12" s="50"/>
      <c r="BL12" s="50"/>
    </row>
    <row r="13" spans="1:80" ht="15" customHeight="1" x14ac:dyDescent="0.2">
      <c r="A13" s="73">
        <v>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5"/>
      <c r="X13" s="73">
        <v>2</v>
      </c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1">
        <v>3</v>
      </c>
      <c r="AJ13" s="51"/>
      <c r="AK13" s="51"/>
      <c r="AL13" s="51"/>
      <c r="AM13" s="51"/>
      <c r="AN13" s="51"/>
      <c r="AO13" s="51">
        <v>4</v>
      </c>
      <c r="AP13" s="51"/>
      <c r="AQ13" s="51"/>
      <c r="AR13" s="51"/>
      <c r="AS13" s="51"/>
      <c r="AT13" s="51"/>
      <c r="AU13" s="51">
        <v>5</v>
      </c>
      <c r="AV13" s="51"/>
      <c r="AW13" s="51"/>
      <c r="AX13" s="51"/>
      <c r="AY13" s="51"/>
      <c r="AZ13" s="51"/>
      <c r="BA13" s="51">
        <v>6</v>
      </c>
      <c r="BB13" s="51"/>
      <c r="BC13" s="51"/>
      <c r="BD13" s="51"/>
      <c r="BE13" s="51"/>
      <c r="BF13" s="51"/>
      <c r="BG13" s="51">
        <v>7</v>
      </c>
      <c r="BH13" s="51"/>
      <c r="BI13" s="51"/>
      <c r="BJ13" s="51"/>
      <c r="BK13" s="51"/>
      <c r="BL13" s="51"/>
    </row>
    <row r="14" spans="1:80" hidden="1" x14ac:dyDescent="0.2">
      <c r="A14" s="76" t="s">
        <v>184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8"/>
      <c r="X14" s="76" t="s">
        <v>82</v>
      </c>
      <c r="Y14" s="77"/>
      <c r="Z14" s="77"/>
      <c r="AA14" s="77"/>
      <c r="AB14" s="77"/>
      <c r="AC14" s="77"/>
      <c r="AD14" s="77"/>
      <c r="AE14" s="77"/>
      <c r="AF14" s="77"/>
      <c r="AG14" s="77"/>
      <c r="AH14" s="78"/>
      <c r="AI14" s="58" t="s">
        <v>63</v>
      </c>
      <c r="AJ14" s="58"/>
      <c r="AK14" s="58"/>
      <c r="AL14" s="58"/>
      <c r="AM14" s="58"/>
      <c r="AN14" s="58"/>
      <c r="AO14" s="58" t="s">
        <v>64</v>
      </c>
      <c r="AP14" s="58"/>
      <c r="AQ14" s="58"/>
      <c r="AR14" s="58"/>
      <c r="AS14" s="58"/>
      <c r="AT14" s="58"/>
      <c r="AU14" s="58" t="s">
        <v>65</v>
      </c>
      <c r="AV14" s="58"/>
      <c r="AW14" s="58"/>
      <c r="AX14" s="58"/>
      <c r="AY14" s="58"/>
      <c r="AZ14" s="58"/>
      <c r="BA14" s="58" t="s">
        <v>66</v>
      </c>
      <c r="BB14" s="58"/>
      <c r="BC14" s="58"/>
      <c r="BD14" s="58"/>
      <c r="BE14" s="58"/>
      <c r="BF14" s="58"/>
      <c r="BG14" s="58" t="s">
        <v>67</v>
      </c>
      <c r="BH14" s="58"/>
      <c r="BI14" s="58"/>
      <c r="BJ14" s="58"/>
      <c r="BK14" s="58"/>
      <c r="BL14" s="58"/>
      <c r="CA14" t="s">
        <v>180</v>
      </c>
    </row>
    <row r="15" spans="1:80" s="6" customFormat="1" ht="12.75" customHeight="1" x14ac:dyDescent="0.2">
      <c r="A15" s="39" t="s">
        <v>199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7"/>
      <c r="CA15" s="6" t="s">
        <v>181</v>
      </c>
      <c r="CB15" s="29" t="s">
        <v>200</v>
      </c>
    </row>
    <row r="16" spans="1:80" s="30" customFormat="1" ht="25.5" customHeight="1" x14ac:dyDescent="0.2">
      <c r="A16" s="44" t="s">
        <v>201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  <c r="X16" s="44" t="s">
        <v>202</v>
      </c>
      <c r="Y16" s="41"/>
      <c r="Z16" s="41"/>
      <c r="AA16" s="41"/>
      <c r="AB16" s="41"/>
      <c r="AC16" s="41"/>
      <c r="AD16" s="41"/>
      <c r="AE16" s="41"/>
      <c r="AF16" s="41"/>
      <c r="AG16" s="41"/>
      <c r="AH16" s="42"/>
      <c r="AI16" s="45">
        <v>109</v>
      </c>
      <c r="AJ16" s="46"/>
      <c r="AK16" s="46"/>
      <c r="AL16" s="46"/>
      <c r="AM16" s="46"/>
      <c r="AN16" s="47"/>
      <c r="AO16" s="45">
        <v>109</v>
      </c>
      <c r="AP16" s="46"/>
      <c r="AQ16" s="46"/>
      <c r="AR16" s="46"/>
      <c r="AS16" s="46"/>
      <c r="AT16" s="47"/>
      <c r="AU16" s="45">
        <v>108</v>
      </c>
      <c r="AV16" s="46"/>
      <c r="AW16" s="46"/>
      <c r="AX16" s="46"/>
      <c r="AY16" s="46"/>
      <c r="AZ16" s="47"/>
      <c r="BA16" s="45">
        <v>108</v>
      </c>
      <c r="BB16" s="46"/>
      <c r="BC16" s="46"/>
      <c r="BD16" s="46"/>
      <c r="BE16" s="46"/>
      <c r="BF16" s="47"/>
      <c r="BG16" s="45">
        <v>108</v>
      </c>
      <c r="BH16" s="46"/>
      <c r="BI16" s="46"/>
      <c r="BJ16" s="46"/>
      <c r="BK16" s="46"/>
      <c r="BL16" s="47"/>
    </row>
    <row r="17" spans="1:80" s="30" customFormat="1" ht="38.25" customHeight="1" x14ac:dyDescent="0.2">
      <c r="A17" s="44" t="s">
        <v>203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  <c r="X17" s="44" t="s">
        <v>202</v>
      </c>
      <c r="Y17" s="41"/>
      <c r="Z17" s="41"/>
      <c r="AA17" s="41"/>
      <c r="AB17" s="41"/>
      <c r="AC17" s="41"/>
      <c r="AD17" s="41"/>
      <c r="AE17" s="41"/>
      <c r="AF17" s="41"/>
      <c r="AG17" s="41"/>
      <c r="AH17" s="42"/>
      <c r="AI17" s="45">
        <v>0</v>
      </c>
      <c r="AJ17" s="46"/>
      <c r="AK17" s="46"/>
      <c r="AL17" s="46"/>
      <c r="AM17" s="46"/>
      <c r="AN17" s="47"/>
      <c r="AO17" s="45">
        <v>0</v>
      </c>
      <c r="AP17" s="46"/>
      <c r="AQ17" s="46"/>
      <c r="AR17" s="46"/>
      <c r="AS17" s="46"/>
      <c r="AT17" s="47"/>
      <c r="AU17" s="45">
        <v>320</v>
      </c>
      <c r="AV17" s="46"/>
      <c r="AW17" s="46"/>
      <c r="AX17" s="46"/>
      <c r="AY17" s="46"/>
      <c r="AZ17" s="47"/>
      <c r="BA17" s="45">
        <v>324</v>
      </c>
      <c r="BB17" s="46"/>
      <c r="BC17" s="46"/>
      <c r="BD17" s="46"/>
      <c r="BE17" s="46"/>
      <c r="BF17" s="47"/>
      <c r="BG17" s="45">
        <v>324</v>
      </c>
      <c r="BH17" s="46"/>
      <c r="BI17" s="46"/>
      <c r="BJ17" s="46"/>
      <c r="BK17" s="46"/>
      <c r="BL17" s="47"/>
    </row>
    <row r="18" spans="1:80" s="30" customFormat="1" ht="25.5" customHeight="1" x14ac:dyDescent="0.2">
      <c r="A18" s="44" t="s">
        <v>204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/>
      <c r="X18" s="44" t="s">
        <v>205</v>
      </c>
      <c r="Y18" s="41"/>
      <c r="Z18" s="41"/>
      <c r="AA18" s="41"/>
      <c r="AB18" s="41"/>
      <c r="AC18" s="41"/>
      <c r="AD18" s="41"/>
      <c r="AE18" s="41"/>
      <c r="AF18" s="41"/>
      <c r="AG18" s="41"/>
      <c r="AH18" s="42"/>
      <c r="AI18" s="45">
        <v>1563.3</v>
      </c>
      <c r="AJ18" s="46"/>
      <c r="AK18" s="46"/>
      <c r="AL18" s="46"/>
      <c r="AM18" s="46"/>
      <c r="AN18" s="47"/>
      <c r="AO18" s="45">
        <v>900</v>
      </c>
      <c r="AP18" s="46"/>
      <c r="AQ18" s="46"/>
      <c r="AR18" s="46"/>
      <c r="AS18" s="46"/>
      <c r="AT18" s="47"/>
      <c r="AU18" s="45">
        <v>900</v>
      </c>
      <c r="AV18" s="46"/>
      <c r="AW18" s="46"/>
      <c r="AX18" s="46"/>
      <c r="AY18" s="46"/>
      <c r="AZ18" s="47"/>
      <c r="BA18" s="45">
        <v>1000</v>
      </c>
      <c r="BB18" s="46"/>
      <c r="BC18" s="46"/>
      <c r="BD18" s="46"/>
      <c r="BE18" s="46"/>
      <c r="BF18" s="47"/>
      <c r="BG18" s="45">
        <v>1000</v>
      </c>
      <c r="BH18" s="46"/>
      <c r="BI18" s="46"/>
      <c r="BJ18" s="46"/>
      <c r="BK18" s="46"/>
      <c r="BL18" s="47"/>
    </row>
    <row r="19" spans="1:80" s="6" customFormat="1" ht="12.75" customHeight="1" x14ac:dyDescent="0.2">
      <c r="A19" s="39" t="s">
        <v>206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B19" s="29" t="s">
        <v>207</v>
      </c>
    </row>
    <row r="20" spans="1:80" s="30" customFormat="1" ht="25.5" customHeight="1" x14ac:dyDescent="0.2">
      <c r="A20" s="44" t="s">
        <v>208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2"/>
      <c r="X20" s="44" t="s">
        <v>209</v>
      </c>
      <c r="Y20" s="41"/>
      <c r="Z20" s="41"/>
      <c r="AA20" s="41"/>
      <c r="AB20" s="41"/>
      <c r="AC20" s="41"/>
      <c r="AD20" s="41"/>
      <c r="AE20" s="41"/>
      <c r="AF20" s="41"/>
      <c r="AG20" s="41"/>
      <c r="AH20" s="42"/>
      <c r="AI20" s="45">
        <v>29029</v>
      </c>
      <c r="AJ20" s="46"/>
      <c r="AK20" s="46"/>
      <c r="AL20" s="46"/>
      <c r="AM20" s="46"/>
      <c r="AN20" s="47"/>
      <c r="AO20" s="45">
        <v>29029.13</v>
      </c>
      <c r="AP20" s="46"/>
      <c r="AQ20" s="46"/>
      <c r="AR20" s="46"/>
      <c r="AS20" s="46"/>
      <c r="AT20" s="47"/>
      <c r="AU20" s="45">
        <v>28682.959999999999</v>
      </c>
      <c r="AV20" s="46"/>
      <c r="AW20" s="46"/>
      <c r="AX20" s="46"/>
      <c r="AY20" s="46"/>
      <c r="AZ20" s="47"/>
      <c r="BA20" s="45">
        <v>28682.959999999999</v>
      </c>
      <c r="BB20" s="46"/>
      <c r="BC20" s="46"/>
      <c r="BD20" s="46"/>
      <c r="BE20" s="46"/>
      <c r="BF20" s="47"/>
      <c r="BG20" s="45">
        <v>28682.959999999999</v>
      </c>
      <c r="BH20" s="46"/>
      <c r="BI20" s="46"/>
      <c r="BJ20" s="46"/>
      <c r="BK20" s="46"/>
      <c r="BL20" s="47"/>
    </row>
    <row r="21" spans="1:80" s="30" customFormat="1" ht="25.5" customHeight="1" x14ac:dyDescent="0.2">
      <c r="A21" s="44" t="s">
        <v>210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4" t="s">
        <v>202</v>
      </c>
      <c r="Y21" s="41"/>
      <c r="Z21" s="41"/>
      <c r="AA21" s="41"/>
      <c r="AB21" s="41"/>
      <c r="AC21" s="41"/>
      <c r="AD21" s="41"/>
      <c r="AE21" s="41"/>
      <c r="AF21" s="41"/>
      <c r="AG21" s="41"/>
      <c r="AH21" s="42"/>
      <c r="AI21" s="45">
        <v>7</v>
      </c>
      <c r="AJ21" s="46"/>
      <c r="AK21" s="46"/>
      <c r="AL21" s="46"/>
      <c r="AM21" s="46"/>
      <c r="AN21" s="47"/>
      <c r="AO21" s="45">
        <v>13</v>
      </c>
      <c r="AP21" s="46"/>
      <c r="AQ21" s="46"/>
      <c r="AR21" s="46"/>
      <c r="AS21" s="46"/>
      <c r="AT21" s="47"/>
      <c r="AU21" s="45">
        <v>9</v>
      </c>
      <c r="AV21" s="46"/>
      <c r="AW21" s="46"/>
      <c r="AX21" s="46"/>
      <c r="AY21" s="46"/>
      <c r="AZ21" s="47"/>
      <c r="BA21" s="45">
        <v>9</v>
      </c>
      <c r="BB21" s="46"/>
      <c r="BC21" s="46"/>
      <c r="BD21" s="46"/>
      <c r="BE21" s="46"/>
      <c r="BF21" s="47"/>
      <c r="BG21" s="45">
        <v>9</v>
      </c>
      <c r="BH21" s="46"/>
      <c r="BI21" s="46"/>
      <c r="BJ21" s="46"/>
      <c r="BK21" s="46"/>
      <c r="BL21" s="47"/>
    </row>
    <row r="22" spans="1:80" s="30" customFormat="1" ht="25.5" customHeight="1" x14ac:dyDescent="0.2">
      <c r="A22" s="44" t="s">
        <v>211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44" t="s">
        <v>212</v>
      </c>
      <c r="Y22" s="41"/>
      <c r="Z22" s="41"/>
      <c r="AA22" s="41"/>
      <c r="AB22" s="41"/>
      <c r="AC22" s="41"/>
      <c r="AD22" s="41"/>
      <c r="AE22" s="41"/>
      <c r="AF22" s="41"/>
      <c r="AG22" s="41"/>
      <c r="AH22" s="42"/>
      <c r="AI22" s="45">
        <v>13.164999999999999</v>
      </c>
      <c r="AJ22" s="46"/>
      <c r="AK22" s="46"/>
      <c r="AL22" s="46"/>
      <c r="AM22" s="46"/>
      <c r="AN22" s="47"/>
      <c r="AO22" s="45">
        <v>28.422999999999998</v>
      </c>
      <c r="AP22" s="46"/>
      <c r="AQ22" s="46"/>
      <c r="AR22" s="46"/>
      <c r="AS22" s="46"/>
      <c r="AT22" s="47"/>
      <c r="AU22" s="45">
        <v>24.992000000000001</v>
      </c>
      <c r="AV22" s="46"/>
      <c r="AW22" s="46"/>
      <c r="AX22" s="46"/>
      <c r="AY22" s="46"/>
      <c r="AZ22" s="47"/>
      <c r="BA22" s="45">
        <v>26.54</v>
      </c>
      <c r="BB22" s="46"/>
      <c r="BC22" s="46"/>
      <c r="BD22" s="46"/>
      <c r="BE22" s="46"/>
      <c r="BF22" s="47"/>
      <c r="BG22" s="45">
        <v>27.95</v>
      </c>
      <c r="BH22" s="46"/>
      <c r="BI22" s="46"/>
      <c r="BJ22" s="46"/>
      <c r="BK22" s="46"/>
      <c r="BL22" s="47"/>
    </row>
    <row r="24" spans="1:80" x14ac:dyDescent="0.2">
      <c r="A24" s="67" t="s">
        <v>236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80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80" ht="15" customHeight="1" x14ac:dyDescent="0.2">
      <c r="A26" s="61" t="s">
        <v>229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80" ht="84.75" customHeight="1" x14ac:dyDescent="0.2">
      <c r="A27" s="50" t="s">
        <v>187</v>
      </c>
      <c r="B27" s="50"/>
      <c r="C27" s="50"/>
      <c r="D27" s="50"/>
      <c r="E27" s="50"/>
      <c r="F27" s="50" t="s">
        <v>173</v>
      </c>
      <c r="G27" s="50"/>
      <c r="H27" s="50"/>
      <c r="I27" s="50"/>
      <c r="J27" s="50" t="s">
        <v>127</v>
      </c>
      <c r="K27" s="50"/>
      <c r="L27" s="50"/>
      <c r="M27" s="50"/>
      <c r="N27" s="50" t="s">
        <v>174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 t="s">
        <v>230</v>
      </c>
      <c r="AE27" s="50"/>
      <c r="AF27" s="50"/>
      <c r="AG27" s="50"/>
      <c r="AH27" s="50"/>
      <c r="AI27" s="50"/>
      <c r="AJ27" s="50" t="s">
        <v>231</v>
      </c>
      <c r="AK27" s="50"/>
      <c r="AL27" s="50"/>
      <c r="AM27" s="50"/>
      <c r="AN27" s="50"/>
      <c r="AO27" s="50"/>
      <c r="AP27" s="50" t="s">
        <v>232</v>
      </c>
      <c r="AQ27" s="50"/>
      <c r="AR27" s="50"/>
      <c r="AS27" s="50"/>
      <c r="AT27" s="50"/>
      <c r="AU27" s="50"/>
      <c r="AV27" s="50" t="s">
        <v>233</v>
      </c>
      <c r="AW27" s="50"/>
      <c r="AX27" s="50"/>
      <c r="AY27" s="50"/>
      <c r="AZ27" s="50"/>
      <c r="BA27" s="50"/>
      <c r="BB27" s="50" t="s">
        <v>235</v>
      </c>
      <c r="BC27" s="50"/>
      <c r="BD27" s="50"/>
      <c r="BE27" s="50"/>
      <c r="BF27" s="50"/>
      <c r="BG27" s="50"/>
      <c r="BH27" s="50" t="s">
        <v>175</v>
      </c>
      <c r="BI27" s="50"/>
      <c r="BJ27" s="50"/>
      <c r="BK27" s="50"/>
      <c r="BL27" s="50"/>
    </row>
    <row r="28" spans="1:80" ht="15" customHeight="1" x14ac:dyDescent="0.2">
      <c r="A28" s="51">
        <v>1</v>
      </c>
      <c r="B28" s="51"/>
      <c r="C28" s="51"/>
      <c r="D28" s="51"/>
      <c r="E28" s="51"/>
      <c r="F28" s="51">
        <v>2</v>
      </c>
      <c r="G28" s="51"/>
      <c r="H28" s="51"/>
      <c r="I28" s="51"/>
      <c r="J28" s="51">
        <v>3</v>
      </c>
      <c r="K28" s="51"/>
      <c r="L28" s="51"/>
      <c r="M28" s="51"/>
      <c r="N28" s="51">
        <v>4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>
        <v>5</v>
      </c>
      <c r="AE28" s="51"/>
      <c r="AF28" s="51"/>
      <c r="AG28" s="51"/>
      <c r="AH28" s="51"/>
      <c r="AI28" s="51"/>
      <c r="AJ28" s="51">
        <v>6</v>
      </c>
      <c r="AK28" s="51"/>
      <c r="AL28" s="51"/>
      <c r="AM28" s="51"/>
      <c r="AN28" s="51"/>
      <c r="AO28" s="51"/>
      <c r="AP28" s="51">
        <v>7</v>
      </c>
      <c r="AQ28" s="51"/>
      <c r="AR28" s="51"/>
      <c r="AS28" s="51"/>
      <c r="AT28" s="51"/>
      <c r="AU28" s="51"/>
      <c r="AV28" s="51">
        <v>8</v>
      </c>
      <c r="AW28" s="51"/>
      <c r="AX28" s="51"/>
      <c r="AY28" s="51"/>
      <c r="AZ28" s="51"/>
      <c r="BA28" s="51"/>
      <c r="BB28" s="51">
        <v>9</v>
      </c>
      <c r="BC28" s="51"/>
      <c r="BD28" s="51"/>
      <c r="BE28" s="51"/>
      <c r="BF28" s="51"/>
      <c r="BG28" s="51"/>
      <c r="BH28" s="51">
        <v>10</v>
      </c>
      <c r="BI28" s="51"/>
      <c r="BJ28" s="51"/>
      <c r="BK28" s="51"/>
      <c r="BL28" s="51"/>
    </row>
    <row r="29" spans="1:80" ht="9.75" hidden="1" customHeight="1" x14ac:dyDescent="0.2">
      <c r="A29" s="49" t="s">
        <v>22</v>
      </c>
      <c r="B29" s="49"/>
      <c r="C29" s="49"/>
      <c r="D29" s="49"/>
      <c r="E29" s="49"/>
      <c r="F29" s="49" t="s">
        <v>182</v>
      </c>
      <c r="G29" s="49"/>
      <c r="H29" s="49"/>
      <c r="I29" s="49"/>
      <c r="J29" s="49" t="s">
        <v>128</v>
      </c>
      <c r="K29" s="49"/>
      <c r="L29" s="49"/>
      <c r="M29" s="49"/>
      <c r="N29" s="49" t="s">
        <v>23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8" t="s">
        <v>63</v>
      </c>
      <c r="AE29" s="58"/>
      <c r="AF29" s="58"/>
      <c r="AG29" s="58"/>
      <c r="AH29" s="58"/>
      <c r="AI29" s="58"/>
      <c r="AJ29" s="58" t="s">
        <v>64</v>
      </c>
      <c r="AK29" s="58"/>
      <c r="AL29" s="58"/>
      <c r="AM29" s="58"/>
      <c r="AN29" s="58"/>
      <c r="AO29" s="58"/>
      <c r="AP29" s="58" t="s">
        <v>65</v>
      </c>
      <c r="AQ29" s="58"/>
      <c r="AR29" s="58"/>
      <c r="AS29" s="58"/>
      <c r="AT29" s="58"/>
      <c r="AU29" s="58"/>
      <c r="AV29" s="58" t="s">
        <v>66</v>
      </c>
      <c r="AW29" s="58"/>
      <c r="AX29" s="58"/>
      <c r="AY29" s="58"/>
      <c r="AZ29" s="58"/>
      <c r="BA29" s="58"/>
      <c r="BB29" s="58" t="s">
        <v>67</v>
      </c>
      <c r="BC29" s="58"/>
      <c r="BD29" s="58"/>
      <c r="BE29" s="58"/>
      <c r="BF29" s="58"/>
      <c r="BG29" s="58"/>
      <c r="BH29" s="49" t="s">
        <v>176</v>
      </c>
      <c r="BI29" s="49"/>
      <c r="BJ29" s="49"/>
      <c r="BK29" s="49"/>
      <c r="BL29" s="49"/>
      <c r="CA29" t="s">
        <v>24</v>
      </c>
    </row>
    <row r="30" spans="1:80" s="7" customFormat="1" ht="38.25" customHeight="1" x14ac:dyDescent="0.2">
      <c r="A30" s="35" t="s">
        <v>213</v>
      </c>
      <c r="B30" s="36"/>
      <c r="C30" s="36"/>
      <c r="D30" s="36"/>
      <c r="E30" s="37"/>
      <c r="F30" s="32"/>
      <c r="G30" s="32"/>
      <c r="H30" s="32"/>
      <c r="I30" s="32"/>
      <c r="J30" s="38" t="s">
        <v>1</v>
      </c>
      <c r="K30" s="32"/>
      <c r="L30" s="32"/>
      <c r="M30" s="32"/>
      <c r="N30" s="39" t="s">
        <v>214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7"/>
      <c r="AD30" s="31">
        <v>5232609</v>
      </c>
      <c r="AE30" s="31"/>
      <c r="AF30" s="31"/>
      <c r="AG30" s="31"/>
      <c r="AH30" s="31"/>
      <c r="AI30" s="31"/>
      <c r="AJ30" s="31">
        <v>6355541</v>
      </c>
      <c r="AK30" s="31"/>
      <c r="AL30" s="31"/>
      <c r="AM30" s="31"/>
      <c r="AN30" s="31"/>
      <c r="AO30" s="31"/>
      <c r="AP30" s="31">
        <v>6174000</v>
      </c>
      <c r="AQ30" s="31"/>
      <c r="AR30" s="31"/>
      <c r="AS30" s="31"/>
      <c r="AT30" s="31"/>
      <c r="AU30" s="31"/>
      <c r="AV30" s="31">
        <v>6556788</v>
      </c>
      <c r="AW30" s="31"/>
      <c r="AX30" s="31"/>
      <c r="AY30" s="31"/>
      <c r="AZ30" s="31"/>
      <c r="BA30" s="31"/>
      <c r="BB30" s="31">
        <v>6904298</v>
      </c>
      <c r="BC30" s="31"/>
      <c r="BD30" s="31"/>
      <c r="BE30" s="31"/>
      <c r="BF30" s="31"/>
      <c r="BG30" s="31"/>
      <c r="BH30" s="32"/>
      <c r="BI30" s="32"/>
      <c r="BJ30" s="32"/>
      <c r="BK30" s="32"/>
      <c r="BL30" s="32"/>
      <c r="CA30" s="7" t="s">
        <v>25</v>
      </c>
    </row>
    <row r="31" spans="1:80" s="30" customFormat="1" ht="38.25" customHeight="1" x14ac:dyDescent="0.2">
      <c r="A31" s="40" t="s">
        <v>215</v>
      </c>
      <c r="B31" s="41"/>
      <c r="C31" s="41"/>
      <c r="D31" s="41"/>
      <c r="E31" s="42"/>
      <c r="F31" s="34">
        <v>160</v>
      </c>
      <c r="G31" s="34"/>
      <c r="H31" s="34"/>
      <c r="I31" s="34"/>
      <c r="J31" s="43" t="s">
        <v>217</v>
      </c>
      <c r="K31" s="34"/>
      <c r="L31" s="34"/>
      <c r="M31" s="34"/>
      <c r="N31" s="44" t="s">
        <v>216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2"/>
      <c r="AD31" s="33">
        <v>4850448</v>
      </c>
      <c r="AE31" s="33"/>
      <c r="AF31" s="33"/>
      <c r="AG31" s="33"/>
      <c r="AH31" s="33"/>
      <c r="AI31" s="33"/>
      <c r="AJ31" s="33">
        <v>5530458</v>
      </c>
      <c r="AK31" s="33"/>
      <c r="AL31" s="33"/>
      <c r="AM31" s="33"/>
      <c r="AN31" s="33"/>
      <c r="AO31" s="33"/>
      <c r="AP31" s="33">
        <v>5457161</v>
      </c>
      <c r="AQ31" s="33"/>
      <c r="AR31" s="33"/>
      <c r="AS31" s="33"/>
      <c r="AT31" s="33"/>
      <c r="AU31" s="33"/>
      <c r="AV31" s="33">
        <v>5795505</v>
      </c>
      <c r="AW31" s="33"/>
      <c r="AX31" s="33"/>
      <c r="AY31" s="33"/>
      <c r="AZ31" s="33"/>
      <c r="BA31" s="33"/>
      <c r="BB31" s="33">
        <v>6102667</v>
      </c>
      <c r="BC31" s="33"/>
      <c r="BD31" s="33"/>
      <c r="BE31" s="33"/>
      <c r="BF31" s="33"/>
      <c r="BG31" s="33"/>
      <c r="BH31" s="34">
        <v>0</v>
      </c>
      <c r="BI31" s="34"/>
      <c r="BJ31" s="34"/>
      <c r="BK31" s="34"/>
      <c r="BL31" s="34"/>
    </row>
    <row r="32" spans="1:80" s="30" customFormat="1" ht="12.75" customHeight="1" x14ac:dyDescent="0.2">
      <c r="A32" s="40" t="s">
        <v>218</v>
      </c>
      <c r="B32" s="41"/>
      <c r="C32" s="41"/>
      <c r="D32" s="41"/>
      <c r="E32" s="42"/>
      <c r="F32" s="34">
        <v>180</v>
      </c>
      <c r="G32" s="34"/>
      <c r="H32" s="34"/>
      <c r="I32" s="34"/>
      <c r="J32" s="43" t="s">
        <v>220</v>
      </c>
      <c r="K32" s="34"/>
      <c r="L32" s="34"/>
      <c r="M32" s="34"/>
      <c r="N32" s="44" t="s">
        <v>219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2"/>
      <c r="AD32" s="33">
        <v>382161</v>
      </c>
      <c r="AE32" s="33"/>
      <c r="AF32" s="33"/>
      <c r="AG32" s="33"/>
      <c r="AH32" s="33"/>
      <c r="AI32" s="33"/>
      <c r="AJ32" s="33">
        <v>825083</v>
      </c>
      <c r="AK32" s="33"/>
      <c r="AL32" s="33"/>
      <c r="AM32" s="33"/>
      <c r="AN32" s="33"/>
      <c r="AO32" s="33"/>
      <c r="AP32" s="33">
        <v>716839</v>
      </c>
      <c r="AQ32" s="33"/>
      <c r="AR32" s="33"/>
      <c r="AS32" s="33"/>
      <c r="AT32" s="33"/>
      <c r="AU32" s="33"/>
      <c r="AV32" s="33">
        <v>761283</v>
      </c>
      <c r="AW32" s="33"/>
      <c r="AX32" s="33"/>
      <c r="AY32" s="33"/>
      <c r="AZ32" s="33"/>
      <c r="BA32" s="33"/>
      <c r="BB32" s="33">
        <v>801631</v>
      </c>
      <c r="BC32" s="33"/>
      <c r="BD32" s="33"/>
      <c r="BE32" s="33"/>
      <c r="BF32" s="33"/>
      <c r="BG32" s="33"/>
      <c r="BH32" s="34">
        <v>0</v>
      </c>
      <c r="BI32" s="34"/>
      <c r="BJ32" s="34"/>
      <c r="BK32" s="34"/>
      <c r="BL32" s="34"/>
    </row>
    <row r="33" spans="1:79" s="7" customFormat="1" x14ac:dyDescent="0.2">
      <c r="A33" s="35" t="s">
        <v>221</v>
      </c>
      <c r="B33" s="36"/>
      <c r="C33" s="36"/>
      <c r="D33" s="36"/>
      <c r="E33" s="37"/>
      <c r="F33" s="32"/>
      <c r="G33" s="32"/>
      <c r="H33" s="32"/>
      <c r="I33" s="32"/>
      <c r="J33" s="38" t="s">
        <v>1</v>
      </c>
      <c r="K33" s="32"/>
      <c r="L33" s="32"/>
      <c r="M33" s="32"/>
      <c r="N33" s="39" t="s">
        <v>161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1">
        <v>5232609</v>
      </c>
      <c r="AE33" s="31"/>
      <c r="AF33" s="31"/>
      <c r="AG33" s="31"/>
      <c r="AH33" s="31"/>
      <c r="AI33" s="31"/>
      <c r="AJ33" s="31">
        <v>6355541</v>
      </c>
      <c r="AK33" s="31"/>
      <c r="AL33" s="31"/>
      <c r="AM33" s="31"/>
      <c r="AN33" s="31"/>
      <c r="AO33" s="31"/>
      <c r="AP33" s="31">
        <v>6174000</v>
      </c>
      <c r="AQ33" s="31"/>
      <c r="AR33" s="31"/>
      <c r="AS33" s="31"/>
      <c r="AT33" s="31"/>
      <c r="AU33" s="31"/>
      <c r="AV33" s="31">
        <v>6556788</v>
      </c>
      <c r="AW33" s="31"/>
      <c r="AX33" s="31"/>
      <c r="AY33" s="31"/>
      <c r="AZ33" s="31"/>
      <c r="BA33" s="31"/>
      <c r="BB33" s="31">
        <v>6904298</v>
      </c>
      <c r="BC33" s="31"/>
      <c r="BD33" s="31"/>
      <c r="BE33" s="31"/>
      <c r="BF33" s="31"/>
      <c r="BG33" s="31"/>
      <c r="BH33" s="32"/>
      <c r="BI33" s="32"/>
      <c r="BJ33" s="32"/>
      <c r="BK33" s="32"/>
      <c r="BL33" s="32"/>
    </row>
    <row r="35" spans="1:79" ht="28.5" customHeight="1" x14ac:dyDescent="0.2">
      <c r="A35" s="67" t="s">
        <v>237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5" customHeight="1" x14ac:dyDescent="0.2">
      <c r="A36" s="61" t="s">
        <v>229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84.75" customHeight="1" x14ac:dyDescent="0.2">
      <c r="A37" s="50" t="s">
        <v>187</v>
      </c>
      <c r="B37" s="50"/>
      <c r="C37" s="50"/>
      <c r="D37" s="50"/>
      <c r="E37" s="50"/>
      <c r="F37" s="50" t="s">
        <v>173</v>
      </c>
      <c r="G37" s="50"/>
      <c r="H37" s="50"/>
      <c r="I37" s="50"/>
      <c r="J37" s="50" t="s">
        <v>127</v>
      </c>
      <c r="K37" s="50"/>
      <c r="L37" s="50"/>
      <c r="M37" s="50"/>
      <c r="N37" s="50" t="s">
        <v>174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 t="s">
        <v>230</v>
      </c>
      <c r="AE37" s="50"/>
      <c r="AF37" s="50"/>
      <c r="AG37" s="50"/>
      <c r="AH37" s="50"/>
      <c r="AI37" s="50"/>
      <c r="AJ37" s="50" t="s">
        <v>231</v>
      </c>
      <c r="AK37" s="50"/>
      <c r="AL37" s="50"/>
      <c r="AM37" s="50"/>
      <c r="AN37" s="50"/>
      <c r="AO37" s="50"/>
      <c r="AP37" s="50" t="s">
        <v>232</v>
      </c>
      <c r="AQ37" s="50"/>
      <c r="AR37" s="50"/>
      <c r="AS37" s="50"/>
      <c r="AT37" s="50"/>
      <c r="AU37" s="50"/>
      <c r="AV37" s="50" t="s">
        <v>233</v>
      </c>
      <c r="AW37" s="50"/>
      <c r="AX37" s="50"/>
      <c r="AY37" s="50"/>
      <c r="AZ37" s="50"/>
      <c r="BA37" s="50"/>
      <c r="BB37" s="50" t="s">
        <v>235</v>
      </c>
      <c r="BC37" s="50"/>
      <c r="BD37" s="50"/>
      <c r="BE37" s="50"/>
      <c r="BF37" s="50"/>
      <c r="BG37" s="50"/>
      <c r="BH37" s="50" t="s">
        <v>175</v>
      </c>
      <c r="BI37" s="50"/>
      <c r="BJ37" s="50"/>
      <c r="BK37" s="50"/>
      <c r="BL37" s="50"/>
    </row>
    <row r="38" spans="1:79" ht="15" customHeight="1" x14ac:dyDescent="0.2">
      <c r="A38" s="51">
        <v>1</v>
      </c>
      <c r="B38" s="51"/>
      <c r="C38" s="51"/>
      <c r="D38" s="51"/>
      <c r="E38" s="51"/>
      <c r="F38" s="51">
        <v>2</v>
      </c>
      <c r="G38" s="51"/>
      <c r="H38" s="51"/>
      <c r="I38" s="51"/>
      <c r="J38" s="51">
        <v>3</v>
      </c>
      <c r="K38" s="51"/>
      <c r="L38" s="51"/>
      <c r="M38" s="51"/>
      <c r="N38" s="51">
        <v>4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>
        <v>5</v>
      </c>
      <c r="AE38" s="51"/>
      <c r="AF38" s="51"/>
      <c r="AG38" s="51"/>
      <c r="AH38" s="51"/>
      <c r="AI38" s="51"/>
      <c r="AJ38" s="51">
        <v>6</v>
      </c>
      <c r="AK38" s="51"/>
      <c r="AL38" s="51"/>
      <c r="AM38" s="51"/>
      <c r="AN38" s="51"/>
      <c r="AO38" s="51"/>
      <c r="AP38" s="51">
        <v>7</v>
      </c>
      <c r="AQ38" s="51"/>
      <c r="AR38" s="51"/>
      <c r="AS38" s="51"/>
      <c r="AT38" s="51"/>
      <c r="AU38" s="51"/>
      <c r="AV38" s="51">
        <v>8</v>
      </c>
      <c r="AW38" s="51"/>
      <c r="AX38" s="51"/>
      <c r="AY38" s="51"/>
      <c r="AZ38" s="51"/>
      <c r="BA38" s="51"/>
      <c r="BB38" s="51">
        <v>9</v>
      </c>
      <c r="BC38" s="51"/>
      <c r="BD38" s="51"/>
      <c r="BE38" s="51"/>
      <c r="BF38" s="51"/>
      <c r="BG38" s="51"/>
      <c r="BH38" s="51">
        <v>10</v>
      </c>
      <c r="BI38" s="51"/>
      <c r="BJ38" s="51"/>
      <c r="BK38" s="51"/>
      <c r="BL38" s="51"/>
    </row>
    <row r="39" spans="1:79" ht="9.75" hidden="1" customHeight="1" x14ac:dyDescent="0.2">
      <c r="A39" s="49" t="s">
        <v>22</v>
      </c>
      <c r="B39" s="49"/>
      <c r="C39" s="49"/>
      <c r="D39" s="49"/>
      <c r="E39" s="49"/>
      <c r="F39" s="49" t="s">
        <v>182</v>
      </c>
      <c r="G39" s="49"/>
      <c r="H39" s="49"/>
      <c r="I39" s="49"/>
      <c r="J39" s="49" t="s">
        <v>128</v>
      </c>
      <c r="K39" s="49"/>
      <c r="L39" s="49"/>
      <c r="M39" s="49"/>
      <c r="N39" s="49" t="s">
        <v>23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58" t="s">
        <v>63</v>
      </c>
      <c r="AE39" s="58"/>
      <c r="AF39" s="58"/>
      <c r="AG39" s="58"/>
      <c r="AH39" s="58"/>
      <c r="AI39" s="58"/>
      <c r="AJ39" s="58" t="s">
        <v>64</v>
      </c>
      <c r="AK39" s="58"/>
      <c r="AL39" s="58"/>
      <c r="AM39" s="58"/>
      <c r="AN39" s="58"/>
      <c r="AO39" s="58"/>
      <c r="AP39" s="58" t="s">
        <v>65</v>
      </c>
      <c r="AQ39" s="58"/>
      <c r="AR39" s="58"/>
      <c r="AS39" s="58"/>
      <c r="AT39" s="58"/>
      <c r="AU39" s="58"/>
      <c r="AV39" s="58" t="s">
        <v>66</v>
      </c>
      <c r="AW39" s="58"/>
      <c r="AX39" s="58"/>
      <c r="AY39" s="58"/>
      <c r="AZ39" s="58"/>
      <c r="BA39" s="58"/>
      <c r="BB39" s="58" t="s">
        <v>67</v>
      </c>
      <c r="BC39" s="58"/>
      <c r="BD39" s="58"/>
      <c r="BE39" s="58"/>
      <c r="BF39" s="58"/>
      <c r="BG39" s="58"/>
      <c r="BH39" s="49" t="s">
        <v>176</v>
      </c>
      <c r="BI39" s="49"/>
      <c r="BJ39" s="49"/>
      <c r="BK39" s="49"/>
      <c r="BL39" s="49"/>
      <c r="CA39" t="s">
        <v>26</v>
      </c>
    </row>
    <row r="40" spans="1:79" s="7" customFormat="1" ht="38.25" customHeight="1" x14ac:dyDescent="0.2">
      <c r="A40" s="35" t="s">
        <v>213</v>
      </c>
      <c r="B40" s="36"/>
      <c r="C40" s="36"/>
      <c r="D40" s="36"/>
      <c r="E40" s="37"/>
      <c r="F40" s="32"/>
      <c r="G40" s="32"/>
      <c r="H40" s="32"/>
      <c r="I40" s="32"/>
      <c r="J40" s="38" t="s">
        <v>1</v>
      </c>
      <c r="K40" s="32"/>
      <c r="L40" s="32"/>
      <c r="M40" s="32"/>
      <c r="N40" s="39" t="s">
        <v>214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7"/>
      <c r="AD40" s="31">
        <v>106350</v>
      </c>
      <c r="AE40" s="31"/>
      <c r="AF40" s="31"/>
      <c r="AG40" s="31"/>
      <c r="AH40" s="31"/>
      <c r="AI40" s="31"/>
      <c r="AJ40" s="31">
        <v>268355</v>
      </c>
      <c r="AK40" s="31"/>
      <c r="AL40" s="31"/>
      <c r="AM40" s="31"/>
      <c r="AN40" s="31"/>
      <c r="AO40" s="31"/>
      <c r="AP40" s="31">
        <v>0</v>
      </c>
      <c r="AQ40" s="31"/>
      <c r="AR40" s="31"/>
      <c r="AS40" s="31"/>
      <c r="AT40" s="31"/>
      <c r="AU40" s="31"/>
      <c r="AV40" s="31">
        <v>0</v>
      </c>
      <c r="AW40" s="31"/>
      <c r="AX40" s="31"/>
      <c r="AY40" s="31"/>
      <c r="AZ40" s="31"/>
      <c r="BA40" s="31"/>
      <c r="BB40" s="31">
        <v>0</v>
      </c>
      <c r="BC40" s="31"/>
      <c r="BD40" s="31"/>
      <c r="BE40" s="31"/>
      <c r="BF40" s="31"/>
      <c r="BG40" s="31"/>
      <c r="BH40" s="32"/>
      <c r="BI40" s="32"/>
      <c r="BJ40" s="32"/>
      <c r="BK40" s="32"/>
      <c r="BL40" s="32"/>
      <c r="CA40" s="7" t="s">
        <v>27</v>
      </c>
    </row>
    <row r="41" spans="1:79" s="30" customFormat="1" ht="38.25" customHeight="1" x14ac:dyDescent="0.2">
      <c r="A41" s="40" t="s">
        <v>215</v>
      </c>
      <c r="B41" s="41"/>
      <c r="C41" s="41"/>
      <c r="D41" s="41"/>
      <c r="E41" s="42"/>
      <c r="F41" s="34">
        <v>160</v>
      </c>
      <c r="G41" s="34"/>
      <c r="H41" s="34"/>
      <c r="I41" s="34"/>
      <c r="J41" s="43" t="s">
        <v>217</v>
      </c>
      <c r="K41" s="34"/>
      <c r="L41" s="34"/>
      <c r="M41" s="34"/>
      <c r="N41" s="44" t="s">
        <v>216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2"/>
      <c r="AD41" s="33">
        <v>106350</v>
      </c>
      <c r="AE41" s="33"/>
      <c r="AF41" s="33"/>
      <c r="AG41" s="33"/>
      <c r="AH41" s="33"/>
      <c r="AI41" s="33"/>
      <c r="AJ41" s="33">
        <v>0</v>
      </c>
      <c r="AK41" s="33"/>
      <c r="AL41" s="33"/>
      <c r="AM41" s="33"/>
      <c r="AN41" s="33"/>
      <c r="AO41" s="33"/>
      <c r="AP41" s="33">
        <v>0</v>
      </c>
      <c r="AQ41" s="33"/>
      <c r="AR41" s="33"/>
      <c r="AS41" s="33"/>
      <c r="AT41" s="33"/>
      <c r="AU41" s="33"/>
      <c r="AV41" s="33">
        <v>0</v>
      </c>
      <c r="AW41" s="33"/>
      <c r="AX41" s="33"/>
      <c r="AY41" s="33"/>
      <c r="AZ41" s="33"/>
      <c r="BA41" s="33"/>
      <c r="BB41" s="33">
        <v>0</v>
      </c>
      <c r="BC41" s="33"/>
      <c r="BD41" s="33"/>
      <c r="BE41" s="33"/>
      <c r="BF41" s="33"/>
      <c r="BG41" s="33"/>
      <c r="BH41" s="34">
        <v>0</v>
      </c>
      <c r="BI41" s="34"/>
      <c r="BJ41" s="34"/>
      <c r="BK41" s="34"/>
      <c r="BL41" s="34"/>
    </row>
    <row r="42" spans="1:79" s="30" customFormat="1" ht="12.75" customHeight="1" x14ac:dyDescent="0.2">
      <c r="A42" s="40" t="s">
        <v>218</v>
      </c>
      <c r="B42" s="41"/>
      <c r="C42" s="41"/>
      <c r="D42" s="41"/>
      <c r="E42" s="42"/>
      <c r="F42" s="34">
        <v>180</v>
      </c>
      <c r="G42" s="34"/>
      <c r="H42" s="34"/>
      <c r="I42" s="34"/>
      <c r="J42" s="43" t="s">
        <v>220</v>
      </c>
      <c r="K42" s="34"/>
      <c r="L42" s="34"/>
      <c r="M42" s="34"/>
      <c r="N42" s="44" t="s">
        <v>219</v>
      </c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3">
        <v>0</v>
      </c>
      <c r="AE42" s="33"/>
      <c r="AF42" s="33"/>
      <c r="AG42" s="33"/>
      <c r="AH42" s="33"/>
      <c r="AI42" s="33"/>
      <c r="AJ42" s="33">
        <v>268355</v>
      </c>
      <c r="AK42" s="33"/>
      <c r="AL42" s="33"/>
      <c r="AM42" s="33"/>
      <c r="AN42" s="33"/>
      <c r="AO42" s="33"/>
      <c r="AP42" s="33">
        <v>0</v>
      </c>
      <c r="AQ42" s="33"/>
      <c r="AR42" s="33"/>
      <c r="AS42" s="33"/>
      <c r="AT42" s="33"/>
      <c r="AU42" s="33"/>
      <c r="AV42" s="33">
        <v>0</v>
      </c>
      <c r="AW42" s="33"/>
      <c r="AX42" s="33"/>
      <c r="AY42" s="33"/>
      <c r="AZ42" s="33"/>
      <c r="BA42" s="33"/>
      <c r="BB42" s="33">
        <v>0</v>
      </c>
      <c r="BC42" s="33"/>
      <c r="BD42" s="33"/>
      <c r="BE42" s="33"/>
      <c r="BF42" s="33"/>
      <c r="BG42" s="33"/>
      <c r="BH42" s="34">
        <v>0</v>
      </c>
      <c r="BI42" s="34"/>
      <c r="BJ42" s="34"/>
      <c r="BK42" s="34"/>
      <c r="BL42" s="34"/>
    </row>
    <row r="43" spans="1:79" s="7" customFormat="1" x14ac:dyDescent="0.2">
      <c r="A43" s="35" t="s">
        <v>221</v>
      </c>
      <c r="B43" s="36"/>
      <c r="C43" s="36"/>
      <c r="D43" s="36"/>
      <c r="E43" s="37"/>
      <c r="F43" s="32"/>
      <c r="G43" s="32"/>
      <c r="H43" s="32"/>
      <c r="I43" s="32"/>
      <c r="J43" s="38" t="s">
        <v>1</v>
      </c>
      <c r="K43" s="32"/>
      <c r="L43" s="32"/>
      <c r="M43" s="32"/>
      <c r="N43" s="39" t="s">
        <v>161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7"/>
      <c r="AD43" s="31">
        <v>106350</v>
      </c>
      <c r="AE43" s="31"/>
      <c r="AF43" s="31"/>
      <c r="AG43" s="31"/>
      <c r="AH43" s="31"/>
      <c r="AI43" s="31"/>
      <c r="AJ43" s="31">
        <v>268355</v>
      </c>
      <c r="AK43" s="31"/>
      <c r="AL43" s="31"/>
      <c r="AM43" s="31"/>
      <c r="AN43" s="31"/>
      <c r="AO43" s="31"/>
      <c r="AP43" s="31">
        <v>0</v>
      </c>
      <c r="AQ43" s="31"/>
      <c r="AR43" s="31"/>
      <c r="AS43" s="31"/>
      <c r="AT43" s="31"/>
      <c r="AU43" s="31"/>
      <c r="AV43" s="31">
        <v>0</v>
      </c>
      <c r="AW43" s="31"/>
      <c r="AX43" s="31"/>
      <c r="AY43" s="31"/>
      <c r="AZ43" s="31"/>
      <c r="BA43" s="31"/>
      <c r="BB43" s="31">
        <v>0</v>
      </c>
      <c r="BC43" s="31"/>
      <c r="BD43" s="31"/>
      <c r="BE43" s="31"/>
      <c r="BF43" s="31"/>
      <c r="BG43" s="31"/>
      <c r="BH43" s="32"/>
      <c r="BI43" s="32"/>
      <c r="BJ43" s="32"/>
      <c r="BK43" s="32"/>
      <c r="BL43" s="32"/>
    </row>
    <row r="46" spans="1:79" ht="18.95" customHeight="1" x14ac:dyDescent="0.2">
      <c r="A46" s="55" t="s">
        <v>361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26"/>
      <c r="AC46" s="26"/>
      <c r="AD46" s="26"/>
      <c r="AE46" s="26"/>
      <c r="AF46" s="26"/>
      <c r="AG46" s="26"/>
      <c r="AH46" s="79"/>
      <c r="AI46" s="79"/>
      <c r="AJ46" s="79"/>
      <c r="AK46" s="79"/>
      <c r="AL46" s="79"/>
      <c r="AM46" s="79"/>
      <c r="AN46" s="79"/>
      <c r="AO46" s="79"/>
      <c r="AP46" s="79"/>
      <c r="AQ46" s="26"/>
      <c r="AR46" s="26"/>
      <c r="AS46" s="26"/>
      <c r="AT46" s="26"/>
      <c r="AU46" s="57" t="s">
        <v>225</v>
      </c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</row>
    <row r="47" spans="1:79" ht="12.75" customHeight="1" x14ac:dyDescent="0.2">
      <c r="AB47" s="27"/>
      <c r="AC47" s="27"/>
      <c r="AD47" s="27"/>
      <c r="AE47" s="27"/>
      <c r="AF47" s="27"/>
      <c r="AG47" s="27"/>
      <c r="AH47" s="52" t="s">
        <v>2</v>
      </c>
      <c r="AI47" s="52"/>
      <c r="AJ47" s="52"/>
      <c r="AK47" s="52"/>
      <c r="AL47" s="52"/>
      <c r="AM47" s="52"/>
      <c r="AN47" s="52"/>
      <c r="AO47" s="52"/>
      <c r="AP47" s="52"/>
      <c r="AQ47" s="27"/>
      <c r="AR47" s="27"/>
      <c r="AS47" s="27"/>
      <c r="AT47" s="27"/>
      <c r="AU47" s="52" t="s">
        <v>185</v>
      </c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</row>
    <row r="48" spans="1:79" ht="15" x14ac:dyDescent="0.2">
      <c r="AB48" s="27"/>
      <c r="AC48" s="27"/>
      <c r="AD48" s="27"/>
      <c r="AE48" s="27"/>
      <c r="AF48" s="27"/>
      <c r="AG48" s="27"/>
      <c r="AH48" s="28"/>
      <c r="AI48" s="28"/>
      <c r="AJ48" s="28"/>
      <c r="AK48" s="28"/>
      <c r="AL48" s="28"/>
      <c r="AM48" s="28"/>
      <c r="AN48" s="28"/>
      <c r="AO48" s="28"/>
      <c r="AP48" s="28"/>
      <c r="AQ48" s="27"/>
      <c r="AR48" s="27"/>
      <c r="AS48" s="27"/>
      <c r="AT48" s="27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</row>
    <row r="49" spans="1:58" ht="28.5" customHeight="1" x14ac:dyDescent="0.2">
      <c r="A49" s="55" t="s">
        <v>224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27"/>
      <c r="AC49" s="27"/>
      <c r="AD49" s="27"/>
      <c r="AE49" s="27"/>
      <c r="AF49" s="27"/>
      <c r="AG49" s="27"/>
      <c r="AH49" s="80"/>
      <c r="AI49" s="80"/>
      <c r="AJ49" s="80"/>
      <c r="AK49" s="80"/>
      <c r="AL49" s="80"/>
      <c r="AM49" s="80"/>
      <c r="AN49" s="80"/>
      <c r="AO49" s="80"/>
      <c r="AP49" s="80"/>
      <c r="AQ49" s="27"/>
      <c r="AR49" s="27"/>
      <c r="AS49" s="27"/>
      <c r="AT49" s="27"/>
      <c r="AU49" s="53" t="s">
        <v>226</v>
      </c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</row>
    <row r="50" spans="1:58" ht="12" customHeight="1" x14ac:dyDescent="0.2">
      <c r="AB50" s="27"/>
      <c r="AC50" s="27"/>
      <c r="AD50" s="27"/>
      <c r="AE50" s="27"/>
      <c r="AF50" s="27"/>
      <c r="AG50" s="27"/>
      <c r="AH50" s="52" t="s">
        <v>2</v>
      </c>
      <c r="AI50" s="52"/>
      <c r="AJ50" s="52"/>
      <c r="AK50" s="52"/>
      <c r="AL50" s="52"/>
      <c r="AM50" s="52"/>
      <c r="AN50" s="52"/>
      <c r="AO50" s="52"/>
      <c r="AP50" s="52"/>
      <c r="AQ50" s="27"/>
      <c r="AR50" s="27"/>
      <c r="AS50" s="27"/>
      <c r="AT50" s="27"/>
      <c r="AU50" s="52" t="s">
        <v>185</v>
      </c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</row>
    <row r="51" spans="1:58" x14ac:dyDescent="0.2">
      <c r="A51" s="3"/>
    </row>
  </sheetData>
  <mergeCells count="232">
    <mergeCell ref="AU5:BB5"/>
    <mergeCell ref="AU6:BB6"/>
    <mergeCell ref="AH5:AR5"/>
    <mergeCell ref="AH6:AR6"/>
    <mergeCell ref="AJ27:AO27"/>
    <mergeCell ref="AV40:BA40"/>
    <mergeCell ref="F30:I30"/>
    <mergeCell ref="J30:M30"/>
    <mergeCell ref="N30:AC30"/>
    <mergeCell ref="AD30:AI30"/>
    <mergeCell ref="AV28:BA28"/>
    <mergeCell ref="BB28:BG28"/>
    <mergeCell ref="J28:M28"/>
    <mergeCell ref="N28:AC28"/>
    <mergeCell ref="AD28:AI28"/>
    <mergeCell ref="AJ28:AO28"/>
    <mergeCell ref="AP27:AU27"/>
    <mergeCell ref="AV27:BA27"/>
    <mergeCell ref="AD29:AI29"/>
    <mergeCell ref="AJ29:AO29"/>
    <mergeCell ref="AD27:AI27"/>
    <mergeCell ref="AP29:AU29"/>
    <mergeCell ref="AV29:BA29"/>
    <mergeCell ref="AP28:AU28"/>
    <mergeCell ref="AP38:AU38"/>
    <mergeCell ref="AV38:BA38"/>
    <mergeCell ref="AD38:AI38"/>
    <mergeCell ref="AJ38:AO38"/>
    <mergeCell ref="AJ30:AO30"/>
    <mergeCell ref="AP30:AU30"/>
    <mergeCell ref="AV30:BA30"/>
    <mergeCell ref="BH40:BL40"/>
    <mergeCell ref="N39:AC39"/>
    <mergeCell ref="N40:AC40"/>
    <mergeCell ref="AD40:AI40"/>
    <mergeCell ref="AJ40:AO40"/>
    <mergeCell ref="BB40:BG40"/>
    <mergeCell ref="AJ39:AO39"/>
    <mergeCell ref="AP39:AU39"/>
    <mergeCell ref="AV39:BA39"/>
    <mergeCell ref="AP40:AU40"/>
    <mergeCell ref="BB39:BG39"/>
    <mergeCell ref="BH38:BL38"/>
    <mergeCell ref="BH39:BL39"/>
    <mergeCell ref="BG14:BL14"/>
    <mergeCell ref="BB27:BG27"/>
    <mergeCell ref="BB30:BG30"/>
    <mergeCell ref="BH27:BL27"/>
    <mergeCell ref="BG16:BL16"/>
    <mergeCell ref="BG17:BL17"/>
    <mergeCell ref="BG18:BL18"/>
    <mergeCell ref="BB38:BG38"/>
    <mergeCell ref="BH30:BL30"/>
    <mergeCell ref="BB29:BG29"/>
    <mergeCell ref="BH29:BL29"/>
    <mergeCell ref="A38:E38"/>
    <mergeCell ref="N38:AC38"/>
    <mergeCell ref="F39:I39"/>
    <mergeCell ref="J38:M38"/>
    <mergeCell ref="J39:M39"/>
    <mergeCell ref="F38:I38"/>
    <mergeCell ref="BE5:BL5"/>
    <mergeCell ref="A35:BL35"/>
    <mergeCell ref="A36:BL36"/>
    <mergeCell ref="BH37:BL37"/>
    <mergeCell ref="BB37:BG37"/>
    <mergeCell ref="N37:AC37"/>
    <mergeCell ref="AP37:AU37"/>
    <mergeCell ref="AV37:BA37"/>
    <mergeCell ref="J37:M37"/>
    <mergeCell ref="F37:I37"/>
    <mergeCell ref="AI12:AN12"/>
    <mergeCell ref="AO12:AT12"/>
    <mergeCell ref="A24:BL25"/>
    <mergeCell ref="BH28:BL28"/>
    <mergeCell ref="AD37:AI37"/>
    <mergeCell ref="AJ37:AO37"/>
    <mergeCell ref="A37:E37"/>
    <mergeCell ref="A30:E30"/>
    <mergeCell ref="BA1:BL1"/>
    <mergeCell ref="A26:BL26"/>
    <mergeCell ref="A8:BL8"/>
    <mergeCell ref="A3:BL3"/>
    <mergeCell ref="A9:BL9"/>
    <mergeCell ref="BE6:BL6"/>
    <mergeCell ref="B5:AF5"/>
    <mergeCell ref="A10:BL11"/>
    <mergeCell ref="AU12:AZ12"/>
    <mergeCell ref="BA12:BF12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2:W12"/>
    <mergeCell ref="A13:W13"/>
    <mergeCell ref="A14:W14"/>
    <mergeCell ref="X12:AH12"/>
    <mergeCell ref="AU50:BF50"/>
    <mergeCell ref="AU47:BF47"/>
    <mergeCell ref="A39:E39"/>
    <mergeCell ref="A40:E40"/>
    <mergeCell ref="F40:I40"/>
    <mergeCell ref="AU49:BF49"/>
    <mergeCell ref="A46:AA46"/>
    <mergeCell ref="AU46:BF46"/>
    <mergeCell ref="A49:AA49"/>
    <mergeCell ref="AD39:AI39"/>
    <mergeCell ref="J40:M40"/>
    <mergeCell ref="AH46:AP46"/>
    <mergeCell ref="AH49:AP49"/>
    <mergeCell ref="AH50:AP50"/>
    <mergeCell ref="AH47:AP47"/>
    <mergeCell ref="A6:AF6"/>
    <mergeCell ref="J29:M29"/>
    <mergeCell ref="A27:E27"/>
    <mergeCell ref="A28:E28"/>
    <mergeCell ref="N29:AC29"/>
    <mergeCell ref="F27:I27"/>
    <mergeCell ref="J27:M27"/>
    <mergeCell ref="N27:AC27"/>
    <mergeCell ref="A29:E29"/>
    <mergeCell ref="F28:I28"/>
    <mergeCell ref="F29:I29"/>
    <mergeCell ref="X13:AH13"/>
    <mergeCell ref="X14:AH14"/>
    <mergeCell ref="A17:W17"/>
    <mergeCell ref="X17:AH17"/>
    <mergeCell ref="AI17:AN17"/>
    <mergeCell ref="AO17:AT17"/>
    <mergeCell ref="AU17:AZ17"/>
    <mergeCell ref="BA17:BF17"/>
    <mergeCell ref="A16:W16"/>
    <mergeCell ref="X16:AH16"/>
    <mergeCell ref="AI16:AN16"/>
    <mergeCell ref="AO16:AT16"/>
    <mergeCell ref="AU16:AZ16"/>
    <mergeCell ref="BA16:BF16"/>
    <mergeCell ref="X20:AH20"/>
    <mergeCell ref="AI20:AN20"/>
    <mergeCell ref="AO20:AT20"/>
    <mergeCell ref="AU20:AZ20"/>
    <mergeCell ref="BA20:BF20"/>
    <mergeCell ref="BG20:BL20"/>
    <mergeCell ref="A18:W18"/>
    <mergeCell ref="X18:AH18"/>
    <mergeCell ref="AI18:AN18"/>
    <mergeCell ref="AO18:AT18"/>
    <mergeCell ref="AU18:AZ18"/>
    <mergeCell ref="BA18:BF18"/>
    <mergeCell ref="A15:BL15"/>
    <mergeCell ref="A19:BL19"/>
    <mergeCell ref="A31:E31"/>
    <mergeCell ref="F31:I31"/>
    <mergeCell ref="J31:M31"/>
    <mergeCell ref="N31:AC31"/>
    <mergeCell ref="AD31:AI31"/>
    <mergeCell ref="AJ31:AO31"/>
    <mergeCell ref="AP31:AU31"/>
    <mergeCell ref="BG21:BL21"/>
    <mergeCell ref="A22:W22"/>
    <mergeCell ref="X22:AH22"/>
    <mergeCell ref="AI22:AN22"/>
    <mergeCell ref="AO22:AT22"/>
    <mergeCell ref="AU22:AZ22"/>
    <mergeCell ref="BA22:BF22"/>
    <mergeCell ref="BG22:BL22"/>
    <mergeCell ref="A21:W21"/>
    <mergeCell ref="X21:AH21"/>
    <mergeCell ref="AI21:AN21"/>
    <mergeCell ref="AO21:AT21"/>
    <mergeCell ref="AU21:AZ21"/>
    <mergeCell ref="BA21:BF21"/>
    <mergeCell ref="A20:W20"/>
    <mergeCell ref="AV31:BA31"/>
    <mergeCell ref="BB31:BG31"/>
    <mergeCell ref="BH31:BL31"/>
    <mergeCell ref="A32:E32"/>
    <mergeCell ref="F32:I32"/>
    <mergeCell ref="J32:M32"/>
    <mergeCell ref="N32:AC32"/>
    <mergeCell ref="AD32:AI32"/>
    <mergeCell ref="AJ32:AO32"/>
    <mergeCell ref="AP32:AU32"/>
    <mergeCell ref="AV33:BA33"/>
    <mergeCell ref="BB33:BG33"/>
    <mergeCell ref="BH33:BL33"/>
    <mergeCell ref="AV32:BA32"/>
    <mergeCell ref="BB32:BG32"/>
    <mergeCell ref="BH32:BL32"/>
    <mergeCell ref="A33:E33"/>
    <mergeCell ref="F33:I33"/>
    <mergeCell ref="J33:M33"/>
    <mergeCell ref="N33:AC33"/>
    <mergeCell ref="AD33:AI33"/>
    <mergeCell ref="AJ33:AO33"/>
    <mergeCell ref="AP33:AU33"/>
    <mergeCell ref="AV41:BA41"/>
    <mergeCell ref="BB41:BG41"/>
    <mergeCell ref="BH41:BL41"/>
    <mergeCell ref="A42:E42"/>
    <mergeCell ref="F42:I42"/>
    <mergeCell ref="J42:M42"/>
    <mergeCell ref="N42:AC42"/>
    <mergeCell ref="AD42:AI42"/>
    <mergeCell ref="AJ42:AO42"/>
    <mergeCell ref="AP42:AU42"/>
    <mergeCell ref="A41:E41"/>
    <mergeCell ref="F41:I41"/>
    <mergeCell ref="J41:M41"/>
    <mergeCell ref="N41:AC41"/>
    <mergeCell ref="AD41:AI41"/>
    <mergeCell ref="AJ41:AO41"/>
    <mergeCell ref="AP41:AU41"/>
    <mergeCell ref="AV43:BA43"/>
    <mergeCell ref="BB43:BG43"/>
    <mergeCell ref="BH43:BL43"/>
    <mergeCell ref="AV42:BA42"/>
    <mergeCell ref="BB42:BG42"/>
    <mergeCell ref="BH42:BL42"/>
    <mergeCell ref="A43:E43"/>
    <mergeCell ref="F43:I43"/>
    <mergeCell ref="J43:M43"/>
    <mergeCell ref="N43:AC43"/>
    <mergeCell ref="AD43:AI43"/>
    <mergeCell ref="AJ43:AO43"/>
    <mergeCell ref="AP43:AU43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83"/>
  <sheetViews>
    <sheetView topLeftCell="A265" zoomScaleNormal="100" workbookViewId="0">
      <selection activeCell="Q295" sqref="Q29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58" t="s">
        <v>129</v>
      </c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</row>
    <row r="2" spans="1:79" ht="14.25" customHeight="1" x14ac:dyDescent="0.2">
      <c r="A2" s="63" t="s">
        <v>321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</row>
    <row r="4" spans="1:79" ht="28.5" customHeight="1" x14ac:dyDescent="0.2">
      <c r="A4" s="13" t="s">
        <v>179</v>
      </c>
      <c r="B4" s="66" t="s">
        <v>214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10"/>
      <c r="AH4" s="69" t="s">
        <v>223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10"/>
      <c r="AT4" s="68" t="s">
        <v>227</v>
      </c>
      <c r="AU4" s="69"/>
      <c r="AV4" s="69"/>
      <c r="AW4" s="69"/>
      <c r="AX4" s="69"/>
      <c r="AY4" s="69"/>
      <c r="AZ4" s="69"/>
      <c r="BA4" s="69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8"/>
      <c r="AH5" s="65" t="s">
        <v>186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8"/>
      <c r="AT5" s="65" t="s">
        <v>177</v>
      </c>
      <c r="AU5" s="65"/>
      <c r="AV5" s="65"/>
      <c r="AW5" s="65"/>
      <c r="AX5" s="65"/>
      <c r="AY5" s="65"/>
      <c r="AZ5" s="65"/>
      <c r="BA5" s="65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">
      <c r="A7" s="13" t="s">
        <v>188</v>
      </c>
      <c r="B7" s="66" t="s">
        <v>336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10"/>
      <c r="AH7" s="69" t="s">
        <v>337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17"/>
      <c r="BC7" s="68" t="s">
        <v>227</v>
      </c>
      <c r="BD7" s="69"/>
      <c r="BE7" s="69"/>
      <c r="BF7" s="69"/>
      <c r="BG7" s="69"/>
      <c r="BH7" s="69"/>
      <c r="BI7" s="69"/>
      <c r="BJ7" s="69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">
      <c r="A8" s="48" t="s">
        <v>169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8"/>
      <c r="AH8" s="65" t="s">
        <v>189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15"/>
      <c r="BC8" s="65" t="s">
        <v>177</v>
      </c>
      <c r="BD8" s="65"/>
      <c r="BE8" s="65"/>
      <c r="BF8" s="65"/>
      <c r="BG8" s="65"/>
      <c r="BH8" s="65"/>
      <c r="BI8" s="65"/>
      <c r="BJ8" s="65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28.5" customHeight="1" x14ac:dyDescent="0.2">
      <c r="A10" s="13" t="s">
        <v>190</v>
      </c>
      <c r="B10" s="69" t="s">
        <v>333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334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17"/>
      <c r="AA10" s="69" t="s">
        <v>335</v>
      </c>
      <c r="AB10" s="69"/>
      <c r="AC10" s="69"/>
      <c r="AD10" s="69"/>
      <c r="AE10" s="69"/>
      <c r="AF10" s="69"/>
      <c r="AG10" s="69"/>
      <c r="AH10" s="69"/>
      <c r="AI10" s="69"/>
      <c r="AJ10" s="17"/>
      <c r="AK10" s="155" t="s">
        <v>216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22"/>
      <c r="BL10" s="68" t="s">
        <v>228</v>
      </c>
      <c r="BM10" s="69"/>
      <c r="BN10" s="69"/>
      <c r="BO10" s="69"/>
      <c r="BP10" s="69"/>
      <c r="BQ10" s="69"/>
      <c r="BR10" s="69"/>
      <c r="BS10" s="69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">
      <c r="B11" s="65" t="s">
        <v>191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193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5"/>
      <c r="AA11" s="156" t="s">
        <v>194</v>
      </c>
      <c r="AB11" s="156"/>
      <c r="AC11" s="156"/>
      <c r="AD11" s="156"/>
      <c r="AE11" s="156"/>
      <c r="AF11" s="156"/>
      <c r="AG11" s="156"/>
      <c r="AH11" s="156"/>
      <c r="AI11" s="156"/>
      <c r="AJ11" s="15"/>
      <c r="AK11" s="157" t="s">
        <v>192</v>
      </c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21"/>
      <c r="BL11" s="65" t="s">
        <v>178</v>
      </c>
      <c r="BM11" s="65"/>
      <c r="BN11" s="65"/>
      <c r="BO11" s="65"/>
      <c r="BP11" s="65"/>
      <c r="BQ11" s="65"/>
      <c r="BR11" s="65"/>
      <c r="BS11" s="65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">
      <c r="A13" s="113" t="s">
        <v>322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</row>
    <row r="14" spans="1:79" ht="14.25" customHeight="1" x14ac:dyDescent="0.2">
      <c r="A14" s="113" t="s">
        <v>162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</row>
    <row r="15" spans="1:79" ht="15" customHeight="1" x14ac:dyDescent="0.2">
      <c r="A15" s="64" t="s">
        <v>297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54" t="s">
        <v>163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</row>
    <row r="18" spans="1:79" ht="15" customHeight="1" x14ac:dyDescent="0.2">
      <c r="A18" s="64" t="s">
        <v>253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113" t="s">
        <v>164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</row>
    <row r="21" spans="1:79" ht="75" customHeight="1" x14ac:dyDescent="0.2">
      <c r="A21" s="64" t="s">
        <v>298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113" t="s">
        <v>165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</row>
    <row r="24" spans="1:79" ht="14.25" customHeight="1" x14ac:dyDescent="0.2">
      <c r="A24" s="150" t="s">
        <v>309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</row>
    <row r="25" spans="1:79" ht="15" customHeight="1" x14ac:dyDescent="0.2">
      <c r="A25" s="61" t="s">
        <v>229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</row>
    <row r="26" spans="1:79" ht="23.1" customHeight="1" x14ac:dyDescent="0.2">
      <c r="A26" s="119" t="s">
        <v>3</v>
      </c>
      <c r="B26" s="120"/>
      <c r="C26" s="120"/>
      <c r="D26" s="121"/>
      <c r="E26" s="119" t="s">
        <v>20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51" t="s">
        <v>230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 t="s">
        <v>231</v>
      </c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 t="s">
        <v>232</v>
      </c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9" ht="54.75" customHeight="1" x14ac:dyDescent="0.2">
      <c r="A27" s="122"/>
      <c r="B27" s="123"/>
      <c r="C27" s="123"/>
      <c r="D27" s="124"/>
      <c r="E27" s="12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73" t="s">
        <v>5</v>
      </c>
      <c r="V27" s="74"/>
      <c r="W27" s="74"/>
      <c r="X27" s="74"/>
      <c r="Y27" s="75"/>
      <c r="Z27" s="73" t="s">
        <v>4</v>
      </c>
      <c r="AA27" s="74"/>
      <c r="AB27" s="74"/>
      <c r="AC27" s="74"/>
      <c r="AD27" s="75"/>
      <c r="AE27" s="135" t="s">
        <v>130</v>
      </c>
      <c r="AF27" s="136"/>
      <c r="AG27" s="136"/>
      <c r="AH27" s="137"/>
      <c r="AI27" s="73" t="s">
        <v>6</v>
      </c>
      <c r="AJ27" s="74"/>
      <c r="AK27" s="74"/>
      <c r="AL27" s="74"/>
      <c r="AM27" s="75"/>
      <c r="AN27" s="73" t="s">
        <v>5</v>
      </c>
      <c r="AO27" s="74"/>
      <c r="AP27" s="74"/>
      <c r="AQ27" s="74"/>
      <c r="AR27" s="75"/>
      <c r="AS27" s="73" t="s">
        <v>4</v>
      </c>
      <c r="AT27" s="74"/>
      <c r="AU27" s="74"/>
      <c r="AV27" s="74"/>
      <c r="AW27" s="75"/>
      <c r="AX27" s="135" t="s">
        <v>130</v>
      </c>
      <c r="AY27" s="136"/>
      <c r="AZ27" s="136"/>
      <c r="BA27" s="137"/>
      <c r="BB27" s="73" t="s">
        <v>108</v>
      </c>
      <c r="BC27" s="74"/>
      <c r="BD27" s="74"/>
      <c r="BE27" s="74"/>
      <c r="BF27" s="75"/>
      <c r="BG27" s="73" t="s">
        <v>5</v>
      </c>
      <c r="BH27" s="74"/>
      <c r="BI27" s="74"/>
      <c r="BJ27" s="74"/>
      <c r="BK27" s="75"/>
      <c r="BL27" s="73" t="s">
        <v>4</v>
      </c>
      <c r="BM27" s="74"/>
      <c r="BN27" s="74"/>
      <c r="BO27" s="74"/>
      <c r="BP27" s="75"/>
      <c r="BQ27" s="135" t="s">
        <v>130</v>
      </c>
      <c r="BR27" s="136"/>
      <c r="BS27" s="136"/>
      <c r="BT27" s="137"/>
      <c r="BU27" s="73" t="s">
        <v>109</v>
      </c>
      <c r="BV27" s="74"/>
      <c r="BW27" s="74"/>
      <c r="BX27" s="74"/>
      <c r="BY27" s="75"/>
    </row>
    <row r="28" spans="1:79" ht="15" customHeight="1" x14ac:dyDescent="0.2">
      <c r="A28" s="73">
        <v>1</v>
      </c>
      <c r="B28" s="74"/>
      <c r="C28" s="74"/>
      <c r="D28" s="75"/>
      <c r="E28" s="73">
        <v>2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3">
        <v>3</v>
      </c>
      <c r="V28" s="74"/>
      <c r="W28" s="74"/>
      <c r="X28" s="74"/>
      <c r="Y28" s="75"/>
      <c r="Z28" s="73">
        <v>4</v>
      </c>
      <c r="AA28" s="74"/>
      <c r="AB28" s="74"/>
      <c r="AC28" s="74"/>
      <c r="AD28" s="75"/>
      <c r="AE28" s="73">
        <v>5</v>
      </c>
      <c r="AF28" s="74"/>
      <c r="AG28" s="74"/>
      <c r="AH28" s="75"/>
      <c r="AI28" s="73">
        <v>6</v>
      </c>
      <c r="AJ28" s="74"/>
      <c r="AK28" s="74"/>
      <c r="AL28" s="74"/>
      <c r="AM28" s="75"/>
      <c r="AN28" s="73">
        <v>7</v>
      </c>
      <c r="AO28" s="74"/>
      <c r="AP28" s="74"/>
      <c r="AQ28" s="74"/>
      <c r="AR28" s="75"/>
      <c r="AS28" s="73">
        <v>8</v>
      </c>
      <c r="AT28" s="74"/>
      <c r="AU28" s="74"/>
      <c r="AV28" s="74"/>
      <c r="AW28" s="75"/>
      <c r="AX28" s="73">
        <v>9</v>
      </c>
      <c r="AY28" s="74"/>
      <c r="AZ28" s="74"/>
      <c r="BA28" s="75"/>
      <c r="BB28" s="73">
        <v>10</v>
      </c>
      <c r="BC28" s="74"/>
      <c r="BD28" s="74"/>
      <c r="BE28" s="74"/>
      <c r="BF28" s="75"/>
      <c r="BG28" s="73">
        <v>11</v>
      </c>
      <c r="BH28" s="74"/>
      <c r="BI28" s="74"/>
      <c r="BJ28" s="74"/>
      <c r="BK28" s="75"/>
      <c r="BL28" s="73">
        <v>12</v>
      </c>
      <c r="BM28" s="74"/>
      <c r="BN28" s="74"/>
      <c r="BO28" s="74"/>
      <c r="BP28" s="75"/>
      <c r="BQ28" s="73">
        <v>13</v>
      </c>
      <c r="BR28" s="74"/>
      <c r="BS28" s="74"/>
      <c r="BT28" s="75"/>
      <c r="BU28" s="73">
        <v>14</v>
      </c>
      <c r="BV28" s="74"/>
      <c r="BW28" s="74"/>
      <c r="BX28" s="74"/>
      <c r="BY28" s="75"/>
    </row>
    <row r="29" spans="1:79" ht="13.5" hidden="1" customHeight="1" x14ac:dyDescent="0.2">
      <c r="A29" s="76" t="s">
        <v>68</v>
      </c>
      <c r="B29" s="77"/>
      <c r="C29" s="77"/>
      <c r="D29" s="78"/>
      <c r="E29" s="76" t="s">
        <v>69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151" t="s">
        <v>77</v>
      </c>
      <c r="V29" s="152"/>
      <c r="W29" s="152"/>
      <c r="X29" s="152"/>
      <c r="Y29" s="153"/>
      <c r="Z29" s="151" t="s">
        <v>78</v>
      </c>
      <c r="AA29" s="152"/>
      <c r="AB29" s="152"/>
      <c r="AC29" s="152"/>
      <c r="AD29" s="153"/>
      <c r="AE29" s="76" t="s">
        <v>103</v>
      </c>
      <c r="AF29" s="77"/>
      <c r="AG29" s="77"/>
      <c r="AH29" s="78"/>
      <c r="AI29" s="132" t="s">
        <v>197</v>
      </c>
      <c r="AJ29" s="133"/>
      <c r="AK29" s="133"/>
      <c r="AL29" s="133"/>
      <c r="AM29" s="134"/>
      <c r="AN29" s="76" t="s">
        <v>79</v>
      </c>
      <c r="AO29" s="77"/>
      <c r="AP29" s="77"/>
      <c r="AQ29" s="77"/>
      <c r="AR29" s="78"/>
      <c r="AS29" s="76" t="s">
        <v>80</v>
      </c>
      <c r="AT29" s="77"/>
      <c r="AU29" s="77"/>
      <c r="AV29" s="77"/>
      <c r="AW29" s="78"/>
      <c r="AX29" s="76" t="s">
        <v>104</v>
      </c>
      <c r="AY29" s="77"/>
      <c r="AZ29" s="77"/>
      <c r="BA29" s="78"/>
      <c r="BB29" s="132" t="s">
        <v>197</v>
      </c>
      <c r="BC29" s="133"/>
      <c r="BD29" s="133"/>
      <c r="BE29" s="133"/>
      <c r="BF29" s="134"/>
      <c r="BG29" s="76" t="s">
        <v>70</v>
      </c>
      <c r="BH29" s="77"/>
      <c r="BI29" s="77"/>
      <c r="BJ29" s="77"/>
      <c r="BK29" s="78"/>
      <c r="BL29" s="76" t="s">
        <v>71</v>
      </c>
      <c r="BM29" s="77"/>
      <c r="BN29" s="77"/>
      <c r="BO29" s="77"/>
      <c r="BP29" s="78"/>
      <c r="BQ29" s="76" t="s">
        <v>105</v>
      </c>
      <c r="BR29" s="77"/>
      <c r="BS29" s="77"/>
      <c r="BT29" s="78"/>
      <c r="BU29" s="132" t="s">
        <v>197</v>
      </c>
      <c r="BV29" s="133"/>
      <c r="BW29" s="133"/>
      <c r="BX29" s="133"/>
      <c r="BY29" s="134"/>
      <c r="CA29" t="s">
        <v>28</v>
      </c>
    </row>
    <row r="30" spans="1:79" s="30" customFormat="1" ht="12.75" customHeight="1" x14ac:dyDescent="0.2">
      <c r="A30" s="92"/>
      <c r="B30" s="93"/>
      <c r="C30" s="93"/>
      <c r="D30" s="94"/>
      <c r="E30" s="44" t="s">
        <v>238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110">
        <v>4850448</v>
      </c>
      <c r="V30" s="110"/>
      <c r="W30" s="110"/>
      <c r="X30" s="110"/>
      <c r="Y30" s="110"/>
      <c r="Z30" s="110" t="s">
        <v>239</v>
      </c>
      <c r="AA30" s="110"/>
      <c r="AB30" s="110"/>
      <c r="AC30" s="110"/>
      <c r="AD30" s="110"/>
      <c r="AE30" s="107" t="s">
        <v>239</v>
      </c>
      <c r="AF30" s="108"/>
      <c r="AG30" s="108"/>
      <c r="AH30" s="109"/>
      <c r="AI30" s="107">
        <f>IF(ISNUMBER(U30),U30,0)+IF(ISNUMBER(Z30),Z30,0)</f>
        <v>4850448</v>
      </c>
      <c r="AJ30" s="108"/>
      <c r="AK30" s="108"/>
      <c r="AL30" s="108"/>
      <c r="AM30" s="109"/>
      <c r="AN30" s="107">
        <v>5530458</v>
      </c>
      <c r="AO30" s="108"/>
      <c r="AP30" s="108"/>
      <c r="AQ30" s="108"/>
      <c r="AR30" s="109"/>
      <c r="AS30" s="107" t="s">
        <v>239</v>
      </c>
      <c r="AT30" s="108"/>
      <c r="AU30" s="108"/>
      <c r="AV30" s="108"/>
      <c r="AW30" s="109"/>
      <c r="AX30" s="107" t="s">
        <v>239</v>
      </c>
      <c r="AY30" s="108"/>
      <c r="AZ30" s="108"/>
      <c r="BA30" s="109"/>
      <c r="BB30" s="107">
        <f>IF(ISNUMBER(AN30),AN30,0)+IF(ISNUMBER(AS30),AS30,0)</f>
        <v>5530458</v>
      </c>
      <c r="BC30" s="108"/>
      <c r="BD30" s="108"/>
      <c r="BE30" s="108"/>
      <c r="BF30" s="109"/>
      <c r="BG30" s="107">
        <v>5457161</v>
      </c>
      <c r="BH30" s="108"/>
      <c r="BI30" s="108"/>
      <c r="BJ30" s="108"/>
      <c r="BK30" s="109"/>
      <c r="BL30" s="107" t="s">
        <v>239</v>
      </c>
      <c r="BM30" s="108"/>
      <c r="BN30" s="108"/>
      <c r="BO30" s="108"/>
      <c r="BP30" s="109"/>
      <c r="BQ30" s="107" t="s">
        <v>239</v>
      </c>
      <c r="BR30" s="108"/>
      <c r="BS30" s="108"/>
      <c r="BT30" s="109"/>
      <c r="BU30" s="107">
        <f>IF(ISNUMBER(BG30),BG30,0)+IF(ISNUMBER(BL30),BL30,0)</f>
        <v>5457161</v>
      </c>
      <c r="BV30" s="108"/>
      <c r="BW30" s="108"/>
      <c r="BX30" s="108"/>
      <c r="BY30" s="109"/>
      <c r="CA30" s="30" t="s">
        <v>29</v>
      </c>
    </row>
    <row r="31" spans="1:79" s="30" customFormat="1" ht="25.5" customHeight="1" x14ac:dyDescent="0.2">
      <c r="A31" s="92"/>
      <c r="B31" s="93"/>
      <c r="C31" s="93"/>
      <c r="D31" s="94"/>
      <c r="E31" s="44" t="s">
        <v>240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110" t="s">
        <v>239</v>
      </c>
      <c r="V31" s="110"/>
      <c r="W31" s="110"/>
      <c r="X31" s="110"/>
      <c r="Y31" s="110"/>
      <c r="Z31" s="110">
        <v>106350</v>
      </c>
      <c r="AA31" s="110"/>
      <c r="AB31" s="110"/>
      <c r="AC31" s="110"/>
      <c r="AD31" s="110"/>
      <c r="AE31" s="107">
        <v>106350</v>
      </c>
      <c r="AF31" s="108"/>
      <c r="AG31" s="108"/>
      <c r="AH31" s="109"/>
      <c r="AI31" s="107">
        <f>IF(ISNUMBER(U31),U31,0)+IF(ISNUMBER(Z31),Z31,0)</f>
        <v>106350</v>
      </c>
      <c r="AJ31" s="108"/>
      <c r="AK31" s="108"/>
      <c r="AL31" s="108"/>
      <c r="AM31" s="109"/>
      <c r="AN31" s="107" t="s">
        <v>239</v>
      </c>
      <c r="AO31" s="108"/>
      <c r="AP31" s="108"/>
      <c r="AQ31" s="108"/>
      <c r="AR31" s="109"/>
      <c r="AS31" s="107">
        <v>0</v>
      </c>
      <c r="AT31" s="108"/>
      <c r="AU31" s="108"/>
      <c r="AV31" s="108"/>
      <c r="AW31" s="109"/>
      <c r="AX31" s="107">
        <v>0</v>
      </c>
      <c r="AY31" s="108"/>
      <c r="AZ31" s="108"/>
      <c r="BA31" s="109"/>
      <c r="BB31" s="107">
        <f>IF(ISNUMBER(AN31),AN31,0)+IF(ISNUMBER(AS31),AS31,0)</f>
        <v>0</v>
      </c>
      <c r="BC31" s="108"/>
      <c r="BD31" s="108"/>
      <c r="BE31" s="108"/>
      <c r="BF31" s="109"/>
      <c r="BG31" s="107" t="s">
        <v>239</v>
      </c>
      <c r="BH31" s="108"/>
      <c r="BI31" s="108"/>
      <c r="BJ31" s="108"/>
      <c r="BK31" s="109"/>
      <c r="BL31" s="107">
        <v>0</v>
      </c>
      <c r="BM31" s="108"/>
      <c r="BN31" s="108"/>
      <c r="BO31" s="108"/>
      <c r="BP31" s="109"/>
      <c r="BQ31" s="107">
        <v>0</v>
      </c>
      <c r="BR31" s="108"/>
      <c r="BS31" s="108"/>
      <c r="BT31" s="109"/>
      <c r="BU31" s="107">
        <f>IF(ISNUMBER(BG31),BG31,0)+IF(ISNUMBER(BL31),BL31,0)</f>
        <v>0</v>
      </c>
      <c r="BV31" s="108"/>
      <c r="BW31" s="108"/>
      <c r="BX31" s="108"/>
      <c r="BY31" s="109"/>
    </row>
    <row r="32" spans="1:79" s="30" customFormat="1" ht="38.25" customHeight="1" x14ac:dyDescent="0.2">
      <c r="A32" s="92">
        <v>602400</v>
      </c>
      <c r="B32" s="93"/>
      <c r="C32" s="93"/>
      <c r="D32" s="94"/>
      <c r="E32" s="44" t="s">
        <v>241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110" t="s">
        <v>239</v>
      </c>
      <c r="V32" s="110"/>
      <c r="W32" s="110"/>
      <c r="X32" s="110"/>
      <c r="Y32" s="110"/>
      <c r="Z32" s="110">
        <v>106350</v>
      </c>
      <c r="AA32" s="110"/>
      <c r="AB32" s="110"/>
      <c r="AC32" s="110"/>
      <c r="AD32" s="110"/>
      <c r="AE32" s="107">
        <v>106350</v>
      </c>
      <c r="AF32" s="108"/>
      <c r="AG32" s="108"/>
      <c r="AH32" s="109"/>
      <c r="AI32" s="107">
        <f>IF(ISNUMBER(U32),U32,0)+IF(ISNUMBER(Z32),Z32,0)</f>
        <v>106350</v>
      </c>
      <c r="AJ32" s="108"/>
      <c r="AK32" s="108"/>
      <c r="AL32" s="108"/>
      <c r="AM32" s="109"/>
      <c r="AN32" s="107" t="s">
        <v>239</v>
      </c>
      <c r="AO32" s="108"/>
      <c r="AP32" s="108"/>
      <c r="AQ32" s="108"/>
      <c r="AR32" s="109"/>
      <c r="AS32" s="107">
        <v>0</v>
      </c>
      <c r="AT32" s="108"/>
      <c r="AU32" s="108"/>
      <c r="AV32" s="108"/>
      <c r="AW32" s="109"/>
      <c r="AX32" s="107">
        <v>0</v>
      </c>
      <c r="AY32" s="108"/>
      <c r="AZ32" s="108"/>
      <c r="BA32" s="109"/>
      <c r="BB32" s="107">
        <f>IF(ISNUMBER(AN32),AN32,0)+IF(ISNUMBER(AS32),AS32,0)</f>
        <v>0</v>
      </c>
      <c r="BC32" s="108"/>
      <c r="BD32" s="108"/>
      <c r="BE32" s="108"/>
      <c r="BF32" s="109"/>
      <c r="BG32" s="107" t="s">
        <v>239</v>
      </c>
      <c r="BH32" s="108"/>
      <c r="BI32" s="108"/>
      <c r="BJ32" s="108"/>
      <c r="BK32" s="109"/>
      <c r="BL32" s="107">
        <v>0</v>
      </c>
      <c r="BM32" s="108"/>
      <c r="BN32" s="108"/>
      <c r="BO32" s="108"/>
      <c r="BP32" s="109"/>
      <c r="BQ32" s="107">
        <v>0</v>
      </c>
      <c r="BR32" s="108"/>
      <c r="BS32" s="108"/>
      <c r="BT32" s="109"/>
      <c r="BU32" s="107">
        <f>IF(ISNUMBER(BG32),BG32,0)+IF(ISNUMBER(BL32),BL32,0)</f>
        <v>0</v>
      </c>
      <c r="BV32" s="108"/>
      <c r="BW32" s="108"/>
      <c r="BX32" s="108"/>
      <c r="BY32" s="109"/>
    </row>
    <row r="33" spans="1:79" s="7" customFormat="1" ht="12.75" customHeight="1" x14ac:dyDescent="0.2">
      <c r="A33" s="89"/>
      <c r="B33" s="90"/>
      <c r="C33" s="90"/>
      <c r="D33" s="91"/>
      <c r="E33" s="39" t="s">
        <v>161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106">
        <v>4850448</v>
      </c>
      <c r="V33" s="106"/>
      <c r="W33" s="106"/>
      <c r="X33" s="106"/>
      <c r="Y33" s="106"/>
      <c r="Z33" s="106">
        <v>106350</v>
      </c>
      <c r="AA33" s="106"/>
      <c r="AB33" s="106"/>
      <c r="AC33" s="106"/>
      <c r="AD33" s="106"/>
      <c r="AE33" s="103">
        <v>106350</v>
      </c>
      <c r="AF33" s="104"/>
      <c r="AG33" s="104"/>
      <c r="AH33" s="105"/>
      <c r="AI33" s="103">
        <f>IF(ISNUMBER(U33),U33,0)+IF(ISNUMBER(Z33),Z33,0)</f>
        <v>4956798</v>
      </c>
      <c r="AJ33" s="104"/>
      <c r="AK33" s="104"/>
      <c r="AL33" s="104"/>
      <c r="AM33" s="105"/>
      <c r="AN33" s="103">
        <v>5530458</v>
      </c>
      <c r="AO33" s="104"/>
      <c r="AP33" s="104"/>
      <c r="AQ33" s="104"/>
      <c r="AR33" s="105"/>
      <c r="AS33" s="103">
        <v>0</v>
      </c>
      <c r="AT33" s="104"/>
      <c r="AU33" s="104"/>
      <c r="AV33" s="104"/>
      <c r="AW33" s="105"/>
      <c r="AX33" s="103">
        <v>0</v>
      </c>
      <c r="AY33" s="104"/>
      <c r="AZ33" s="104"/>
      <c r="BA33" s="105"/>
      <c r="BB33" s="103">
        <f>IF(ISNUMBER(AN33),AN33,0)+IF(ISNUMBER(AS33),AS33,0)</f>
        <v>5530458</v>
      </c>
      <c r="BC33" s="104"/>
      <c r="BD33" s="104"/>
      <c r="BE33" s="104"/>
      <c r="BF33" s="105"/>
      <c r="BG33" s="103">
        <v>5457161</v>
      </c>
      <c r="BH33" s="104"/>
      <c r="BI33" s="104"/>
      <c r="BJ33" s="104"/>
      <c r="BK33" s="105"/>
      <c r="BL33" s="103">
        <v>0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5457161</v>
      </c>
      <c r="BV33" s="104"/>
      <c r="BW33" s="104"/>
      <c r="BX33" s="104"/>
      <c r="BY33" s="105"/>
    </row>
    <row r="35" spans="1:79" ht="14.25" customHeight="1" x14ac:dyDescent="0.2">
      <c r="A35" s="150" t="s">
        <v>323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</row>
    <row r="36" spans="1:79" ht="15" customHeight="1" x14ac:dyDescent="0.2">
      <c r="A36" s="117" t="s">
        <v>229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</row>
    <row r="37" spans="1:79" ht="22.5" customHeight="1" x14ac:dyDescent="0.2">
      <c r="A37" s="119" t="s">
        <v>3</v>
      </c>
      <c r="B37" s="120"/>
      <c r="C37" s="120"/>
      <c r="D37" s="121"/>
      <c r="E37" s="119" t="s">
        <v>20</v>
      </c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1"/>
      <c r="X37" s="73" t="s">
        <v>233</v>
      </c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5"/>
      <c r="AR37" s="51" t="s">
        <v>235</v>
      </c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</row>
    <row r="38" spans="1:79" ht="36" customHeight="1" x14ac:dyDescent="0.2">
      <c r="A38" s="122"/>
      <c r="B38" s="123"/>
      <c r="C38" s="123"/>
      <c r="D38" s="124"/>
      <c r="E38" s="122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4"/>
      <c r="X38" s="51" t="s">
        <v>5</v>
      </c>
      <c r="Y38" s="51"/>
      <c r="Z38" s="51"/>
      <c r="AA38" s="51"/>
      <c r="AB38" s="51"/>
      <c r="AC38" s="51" t="s">
        <v>4</v>
      </c>
      <c r="AD38" s="51"/>
      <c r="AE38" s="51"/>
      <c r="AF38" s="51"/>
      <c r="AG38" s="51"/>
      <c r="AH38" s="135" t="s">
        <v>130</v>
      </c>
      <c r="AI38" s="136"/>
      <c r="AJ38" s="136"/>
      <c r="AK38" s="136"/>
      <c r="AL38" s="137"/>
      <c r="AM38" s="73" t="s">
        <v>6</v>
      </c>
      <c r="AN38" s="74"/>
      <c r="AO38" s="74"/>
      <c r="AP38" s="74"/>
      <c r="AQ38" s="75"/>
      <c r="AR38" s="73" t="s">
        <v>5</v>
      </c>
      <c r="AS38" s="74"/>
      <c r="AT38" s="74"/>
      <c r="AU38" s="74"/>
      <c r="AV38" s="75"/>
      <c r="AW38" s="73" t="s">
        <v>4</v>
      </c>
      <c r="AX38" s="74"/>
      <c r="AY38" s="74"/>
      <c r="AZ38" s="74"/>
      <c r="BA38" s="75"/>
      <c r="BB38" s="135" t="s">
        <v>130</v>
      </c>
      <c r="BC38" s="136"/>
      <c r="BD38" s="136"/>
      <c r="BE38" s="136"/>
      <c r="BF38" s="137"/>
      <c r="BG38" s="73" t="s">
        <v>108</v>
      </c>
      <c r="BH38" s="74"/>
      <c r="BI38" s="74"/>
      <c r="BJ38" s="74"/>
      <c r="BK38" s="75"/>
    </row>
    <row r="39" spans="1:79" ht="15" customHeight="1" x14ac:dyDescent="0.2">
      <c r="A39" s="73">
        <v>1</v>
      </c>
      <c r="B39" s="74"/>
      <c r="C39" s="74"/>
      <c r="D39" s="75"/>
      <c r="E39" s="73">
        <v>2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51">
        <v>3</v>
      </c>
      <c r="Y39" s="51"/>
      <c r="Z39" s="51"/>
      <c r="AA39" s="51"/>
      <c r="AB39" s="51"/>
      <c r="AC39" s="51">
        <v>4</v>
      </c>
      <c r="AD39" s="51"/>
      <c r="AE39" s="51"/>
      <c r="AF39" s="51"/>
      <c r="AG39" s="51"/>
      <c r="AH39" s="51">
        <v>5</v>
      </c>
      <c r="AI39" s="51"/>
      <c r="AJ39" s="51"/>
      <c r="AK39" s="51"/>
      <c r="AL39" s="51"/>
      <c r="AM39" s="51">
        <v>6</v>
      </c>
      <c r="AN39" s="51"/>
      <c r="AO39" s="51"/>
      <c r="AP39" s="51"/>
      <c r="AQ39" s="51"/>
      <c r="AR39" s="73">
        <v>7</v>
      </c>
      <c r="AS39" s="74"/>
      <c r="AT39" s="74"/>
      <c r="AU39" s="74"/>
      <c r="AV39" s="75"/>
      <c r="AW39" s="73">
        <v>8</v>
      </c>
      <c r="AX39" s="74"/>
      <c r="AY39" s="74"/>
      <c r="AZ39" s="74"/>
      <c r="BA39" s="75"/>
      <c r="BB39" s="73">
        <v>9</v>
      </c>
      <c r="BC39" s="74"/>
      <c r="BD39" s="74"/>
      <c r="BE39" s="74"/>
      <c r="BF39" s="75"/>
      <c r="BG39" s="73">
        <v>10</v>
      </c>
      <c r="BH39" s="74"/>
      <c r="BI39" s="74"/>
      <c r="BJ39" s="74"/>
      <c r="BK39" s="75"/>
    </row>
    <row r="40" spans="1:79" ht="20.25" hidden="1" customHeight="1" x14ac:dyDescent="0.2">
      <c r="A40" s="76" t="s">
        <v>68</v>
      </c>
      <c r="B40" s="77"/>
      <c r="C40" s="77"/>
      <c r="D40" s="78"/>
      <c r="E40" s="76" t="s">
        <v>69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  <c r="X40" s="49" t="s">
        <v>72</v>
      </c>
      <c r="Y40" s="49"/>
      <c r="Z40" s="49"/>
      <c r="AA40" s="49"/>
      <c r="AB40" s="49"/>
      <c r="AC40" s="49" t="s">
        <v>73</v>
      </c>
      <c r="AD40" s="49"/>
      <c r="AE40" s="49"/>
      <c r="AF40" s="49"/>
      <c r="AG40" s="49"/>
      <c r="AH40" s="76" t="s">
        <v>106</v>
      </c>
      <c r="AI40" s="77"/>
      <c r="AJ40" s="77"/>
      <c r="AK40" s="77"/>
      <c r="AL40" s="78"/>
      <c r="AM40" s="132" t="s">
        <v>198</v>
      </c>
      <c r="AN40" s="133"/>
      <c r="AO40" s="133"/>
      <c r="AP40" s="133"/>
      <c r="AQ40" s="134"/>
      <c r="AR40" s="76" t="s">
        <v>74</v>
      </c>
      <c r="AS40" s="77"/>
      <c r="AT40" s="77"/>
      <c r="AU40" s="77"/>
      <c r="AV40" s="78"/>
      <c r="AW40" s="76" t="s">
        <v>75</v>
      </c>
      <c r="AX40" s="77"/>
      <c r="AY40" s="77"/>
      <c r="AZ40" s="77"/>
      <c r="BA40" s="78"/>
      <c r="BB40" s="76" t="s">
        <v>107</v>
      </c>
      <c r="BC40" s="77"/>
      <c r="BD40" s="77"/>
      <c r="BE40" s="77"/>
      <c r="BF40" s="78"/>
      <c r="BG40" s="132" t="s">
        <v>198</v>
      </c>
      <c r="BH40" s="133"/>
      <c r="BI40" s="133"/>
      <c r="BJ40" s="133"/>
      <c r="BK40" s="134"/>
      <c r="CA40" t="s">
        <v>30</v>
      </c>
    </row>
    <row r="41" spans="1:79" s="30" customFormat="1" ht="12.75" customHeight="1" x14ac:dyDescent="0.2">
      <c r="A41" s="92"/>
      <c r="B41" s="93"/>
      <c r="C41" s="93"/>
      <c r="D41" s="94"/>
      <c r="E41" s="44" t="s">
        <v>238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2"/>
      <c r="X41" s="107">
        <v>5795505</v>
      </c>
      <c r="Y41" s="108"/>
      <c r="Z41" s="108"/>
      <c r="AA41" s="108"/>
      <c r="AB41" s="109"/>
      <c r="AC41" s="107" t="s">
        <v>239</v>
      </c>
      <c r="AD41" s="108"/>
      <c r="AE41" s="108"/>
      <c r="AF41" s="108"/>
      <c r="AG41" s="109"/>
      <c r="AH41" s="107" t="s">
        <v>239</v>
      </c>
      <c r="AI41" s="108"/>
      <c r="AJ41" s="108"/>
      <c r="AK41" s="108"/>
      <c r="AL41" s="109"/>
      <c r="AM41" s="107">
        <f>IF(ISNUMBER(X41),X41,0)+IF(ISNUMBER(AC41),AC41,0)</f>
        <v>5795505</v>
      </c>
      <c r="AN41" s="108"/>
      <c r="AO41" s="108"/>
      <c r="AP41" s="108"/>
      <c r="AQ41" s="109"/>
      <c r="AR41" s="107">
        <v>6102667</v>
      </c>
      <c r="AS41" s="108"/>
      <c r="AT41" s="108"/>
      <c r="AU41" s="108"/>
      <c r="AV41" s="109"/>
      <c r="AW41" s="107" t="s">
        <v>239</v>
      </c>
      <c r="AX41" s="108"/>
      <c r="AY41" s="108"/>
      <c r="AZ41" s="108"/>
      <c r="BA41" s="109"/>
      <c r="BB41" s="107" t="s">
        <v>239</v>
      </c>
      <c r="BC41" s="108"/>
      <c r="BD41" s="108"/>
      <c r="BE41" s="108"/>
      <c r="BF41" s="109"/>
      <c r="BG41" s="110">
        <f>IF(ISNUMBER(AR41),AR41,0)+IF(ISNUMBER(AW41),AW41,0)</f>
        <v>6102667</v>
      </c>
      <c r="BH41" s="110"/>
      <c r="BI41" s="110"/>
      <c r="BJ41" s="110"/>
      <c r="BK41" s="110"/>
      <c r="CA41" s="30" t="s">
        <v>31</v>
      </c>
    </row>
    <row r="42" spans="1:79" s="30" customFormat="1" ht="25.5" customHeight="1" x14ac:dyDescent="0.2">
      <c r="A42" s="92"/>
      <c r="B42" s="93"/>
      <c r="C42" s="93"/>
      <c r="D42" s="94"/>
      <c r="E42" s="44" t="s">
        <v>240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2"/>
      <c r="X42" s="107" t="s">
        <v>239</v>
      </c>
      <c r="Y42" s="108"/>
      <c r="Z42" s="108"/>
      <c r="AA42" s="108"/>
      <c r="AB42" s="109"/>
      <c r="AC42" s="107">
        <v>0</v>
      </c>
      <c r="AD42" s="108"/>
      <c r="AE42" s="108"/>
      <c r="AF42" s="108"/>
      <c r="AG42" s="109"/>
      <c r="AH42" s="107">
        <v>0</v>
      </c>
      <c r="AI42" s="108"/>
      <c r="AJ42" s="108"/>
      <c r="AK42" s="108"/>
      <c r="AL42" s="109"/>
      <c r="AM42" s="107">
        <f>IF(ISNUMBER(X42),X42,0)+IF(ISNUMBER(AC42),AC42,0)</f>
        <v>0</v>
      </c>
      <c r="AN42" s="108"/>
      <c r="AO42" s="108"/>
      <c r="AP42" s="108"/>
      <c r="AQ42" s="109"/>
      <c r="AR42" s="107" t="s">
        <v>239</v>
      </c>
      <c r="AS42" s="108"/>
      <c r="AT42" s="108"/>
      <c r="AU42" s="108"/>
      <c r="AV42" s="109"/>
      <c r="AW42" s="107">
        <v>0</v>
      </c>
      <c r="AX42" s="108"/>
      <c r="AY42" s="108"/>
      <c r="AZ42" s="108"/>
      <c r="BA42" s="109"/>
      <c r="BB42" s="107">
        <v>0</v>
      </c>
      <c r="BC42" s="108"/>
      <c r="BD42" s="108"/>
      <c r="BE42" s="108"/>
      <c r="BF42" s="109"/>
      <c r="BG42" s="110">
        <f>IF(ISNUMBER(AR42),AR42,0)+IF(ISNUMBER(AW42),AW42,0)</f>
        <v>0</v>
      </c>
      <c r="BH42" s="110"/>
      <c r="BI42" s="110"/>
      <c r="BJ42" s="110"/>
      <c r="BK42" s="110"/>
    </row>
    <row r="43" spans="1:79" s="30" customFormat="1" ht="25.5" customHeight="1" x14ac:dyDescent="0.2">
      <c r="A43" s="92">
        <v>602400</v>
      </c>
      <c r="B43" s="93"/>
      <c r="C43" s="93"/>
      <c r="D43" s="94"/>
      <c r="E43" s="44" t="s">
        <v>241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2"/>
      <c r="X43" s="107" t="s">
        <v>239</v>
      </c>
      <c r="Y43" s="108"/>
      <c r="Z43" s="108"/>
      <c r="AA43" s="108"/>
      <c r="AB43" s="109"/>
      <c r="AC43" s="107">
        <v>0</v>
      </c>
      <c r="AD43" s="108"/>
      <c r="AE43" s="108"/>
      <c r="AF43" s="108"/>
      <c r="AG43" s="109"/>
      <c r="AH43" s="107">
        <v>0</v>
      </c>
      <c r="AI43" s="108"/>
      <c r="AJ43" s="108"/>
      <c r="AK43" s="108"/>
      <c r="AL43" s="109"/>
      <c r="AM43" s="107">
        <f>IF(ISNUMBER(X43),X43,0)+IF(ISNUMBER(AC43),AC43,0)</f>
        <v>0</v>
      </c>
      <c r="AN43" s="108"/>
      <c r="AO43" s="108"/>
      <c r="AP43" s="108"/>
      <c r="AQ43" s="109"/>
      <c r="AR43" s="107" t="s">
        <v>239</v>
      </c>
      <c r="AS43" s="108"/>
      <c r="AT43" s="108"/>
      <c r="AU43" s="108"/>
      <c r="AV43" s="109"/>
      <c r="AW43" s="107">
        <v>0</v>
      </c>
      <c r="AX43" s="108"/>
      <c r="AY43" s="108"/>
      <c r="AZ43" s="108"/>
      <c r="BA43" s="109"/>
      <c r="BB43" s="107">
        <v>0</v>
      </c>
      <c r="BC43" s="108"/>
      <c r="BD43" s="108"/>
      <c r="BE43" s="108"/>
      <c r="BF43" s="109"/>
      <c r="BG43" s="110">
        <f>IF(ISNUMBER(AR43),AR43,0)+IF(ISNUMBER(AW43),AW43,0)</f>
        <v>0</v>
      </c>
      <c r="BH43" s="110"/>
      <c r="BI43" s="110"/>
      <c r="BJ43" s="110"/>
      <c r="BK43" s="110"/>
    </row>
    <row r="44" spans="1:79" s="7" customFormat="1" ht="12.75" customHeight="1" x14ac:dyDescent="0.2">
      <c r="A44" s="89"/>
      <c r="B44" s="90"/>
      <c r="C44" s="90"/>
      <c r="D44" s="91"/>
      <c r="E44" s="39" t="s">
        <v>161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103">
        <v>5795505</v>
      </c>
      <c r="Y44" s="104"/>
      <c r="Z44" s="104"/>
      <c r="AA44" s="104"/>
      <c r="AB44" s="105"/>
      <c r="AC44" s="103">
        <v>0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5795505</v>
      </c>
      <c r="AN44" s="104"/>
      <c r="AO44" s="104"/>
      <c r="AP44" s="104"/>
      <c r="AQ44" s="105"/>
      <c r="AR44" s="103">
        <v>6102667</v>
      </c>
      <c r="AS44" s="104"/>
      <c r="AT44" s="104"/>
      <c r="AU44" s="104"/>
      <c r="AV44" s="105"/>
      <c r="AW44" s="103">
        <v>0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6">
        <f>IF(ISNUMBER(AR44),AR44,0)+IF(ISNUMBER(AW44),AW44,0)</f>
        <v>6102667</v>
      </c>
      <c r="BH44" s="106"/>
      <c r="BI44" s="106"/>
      <c r="BJ44" s="106"/>
      <c r="BK44" s="106"/>
    </row>
    <row r="45" spans="1:79" s="5" customFormat="1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7" spans="1:79" s="4" customFormat="1" ht="14.25" customHeight="1" x14ac:dyDescent="0.2">
      <c r="A47" s="113" t="s">
        <v>131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"/>
    </row>
    <row r="48" spans="1:79" ht="14.25" customHeight="1" x14ac:dyDescent="0.2">
      <c r="A48" s="113" t="s">
        <v>310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</row>
    <row r="49" spans="1:79" ht="15" customHeight="1" x14ac:dyDescent="0.2">
      <c r="A49" s="61" t="s">
        <v>229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</row>
    <row r="50" spans="1:79" ht="23.1" customHeight="1" x14ac:dyDescent="0.2">
      <c r="A50" s="141" t="s">
        <v>132</v>
      </c>
      <c r="B50" s="142"/>
      <c r="C50" s="142"/>
      <c r="D50" s="143"/>
      <c r="E50" s="51" t="s">
        <v>20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73" t="s">
        <v>230</v>
      </c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5"/>
      <c r="AN50" s="73" t="s">
        <v>231</v>
      </c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5"/>
      <c r="BG50" s="73" t="s">
        <v>232</v>
      </c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5"/>
    </row>
    <row r="51" spans="1:79" ht="48.75" customHeight="1" x14ac:dyDescent="0.2">
      <c r="A51" s="144"/>
      <c r="B51" s="145"/>
      <c r="C51" s="145"/>
      <c r="D51" s="146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73" t="s">
        <v>5</v>
      </c>
      <c r="V51" s="74"/>
      <c r="W51" s="74"/>
      <c r="X51" s="74"/>
      <c r="Y51" s="75"/>
      <c r="Z51" s="73" t="s">
        <v>4</v>
      </c>
      <c r="AA51" s="74"/>
      <c r="AB51" s="74"/>
      <c r="AC51" s="74"/>
      <c r="AD51" s="75"/>
      <c r="AE51" s="135" t="s">
        <v>130</v>
      </c>
      <c r="AF51" s="136"/>
      <c r="AG51" s="136"/>
      <c r="AH51" s="137"/>
      <c r="AI51" s="73" t="s">
        <v>6</v>
      </c>
      <c r="AJ51" s="74"/>
      <c r="AK51" s="74"/>
      <c r="AL51" s="74"/>
      <c r="AM51" s="75"/>
      <c r="AN51" s="73" t="s">
        <v>5</v>
      </c>
      <c r="AO51" s="74"/>
      <c r="AP51" s="74"/>
      <c r="AQ51" s="74"/>
      <c r="AR51" s="75"/>
      <c r="AS51" s="73" t="s">
        <v>4</v>
      </c>
      <c r="AT51" s="74"/>
      <c r="AU51" s="74"/>
      <c r="AV51" s="74"/>
      <c r="AW51" s="75"/>
      <c r="AX51" s="135" t="s">
        <v>130</v>
      </c>
      <c r="AY51" s="136"/>
      <c r="AZ51" s="136"/>
      <c r="BA51" s="137"/>
      <c r="BB51" s="73" t="s">
        <v>108</v>
      </c>
      <c r="BC51" s="74"/>
      <c r="BD51" s="74"/>
      <c r="BE51" s="74"/>
      <c r="BF51" s="75"/>
      <c r="BG51" s="73" t="s">
        <v>5</v>
      </c>
      <c r="BH51" s="74"/>
      <c r="BI51" s="74"/>
      <c r="BJ51" s="74"/>
      <c r="BK51" s="75"/>
      <c r="BL51" s="73" t="s">
        <v>4</v>
      </c>
      <c r="BM51" s="74"/>
      <c r="BN51" s="74"/>
      <c r="BO51" s="74"/>
      <c r="BP51" s="75"/>
      <c r="BQ51" s="135" t="s">
        <v>130</v>
      </c>
      <c r="BR51" s="136"/>
      <c r="BS51" s="136"/>
      <c r="BT51" s="137"/>
      <c r="BU51" s="73" t="s">
        <v>109</v>
      </c>
      <c r="BV51" s="74"/>
      <c r="BW51" s="74"/>
      <c r="BX51" s="74"/>
      <c r="BY51" s="75"/>
    </row>
    <row r="52" spans="1:79" ht="15" customHeight="1" x14ac:dyDescent="0.2">
      <c r="A52" s="73">
        <v>1</v>
      </c>
      <c r="B52" s="74"/>
      <c r="C52" s="74"/>
      <c r="D52" s="75"/>
      <c r="E52" s="73">
        <v>2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5"/>
      <c r="U52" s="73">
        <v>3</v>
      </c>
      <c r="V52" s="74"/>
      <c r="W52" s="74"/>
      <c r="X52" s="74"/>
      <c r="Y52" s="75"/>
      <c r="Z52" s="73">
        <v>4</v>
      </c>
      <c r="AA52" s="74"/>
      <c r="AB52" s="74"/>
      <c r="AC52" s="74"/>
      <c r="AD52" s="75"/>
      <c r="AE52" s="73">
        <v>5</v>
      </c>
      <c r="AF52" s="74"/>
      <c r="AG52" s="74"/>
      <c r="AH52" s="75"/>
      <c r="AI52" s="73">
        <v>6</v>
      </c>
      <c r="AJ52" s="74"/>
      <c r="AK52" s="74"/>
      <c r="AL52" s="74"/>
      <c r="AM52" s="75"/>
      <c r="AN52" s="73">
        <v>7</v>
      </c>
      <c r="AO52" s="74"/>
      <c r="AP52" s="74"/>
      <c r="AQ52" s="74"/>
      <c r="AR52" s="75"/>
      <c r="AS52" s="73">
        <v>8</v>
      </c>
      <c r="AT52" s="74"/>
      <c r="AU52" s="74"/>
      <c r="AV52" s="74"/>
      <c r="AW52" s="75"/>
      <c r="AX52" s="73">
        <v>9</v>
      </c>
      <c r="AY52" s="74"/>
      <c r="AZ52" s="74"/>
      <c r="BA52" s="75"/>
      <c r="BB52" s="73">
        <v>10</v>
      </c>
      <c r="BC52" s="74"/>
      <c r="BD52" s="74"/>
      <c r="BE52" s="74"/>
      <c r="BF52" s="75"/>
      <c r="BG52" s="73">
        <v>11</v>
      </c>
      <c r="BH52" s="74"/>
      <c r="BI52" s="74"/>
      <c r="BJ52" s="74"/>
      <c r="BK52" s="75"/>
      <c r="BL52" s="73">
        <v>12</v>
      </c>
      <c r="BM52" s="74"/>
      <c r="BN52" s="74"/>
      <c r="BO52" s="74"/>
      <c r="BP52" s="75"/>
      <c r="BQ52" s="73">
        <v>13</v>
      </c>
      <c r="BR52" s="74"/>
      <c r="BS52" s="74"/>
      <c r="BT52" s="75"/>
      <c r="BU52" s="73">
        <v>14</v>
      </c>
      <c r="BV52" s="74"/>
      <c r="BW52" s="74"/>
      <c r="BX52" s="74"/>
      <c r="BY52" s="75"/>
    </row>
    <row r="53" spans="1:79" s="1" customFormat="1" ht="12.75" hidden="1" customHeight="1" x14ac:dyDescent="0.2">
      <c r="A53" s="76" t="s">
        <v>76</v>
      </c>
      <c r="B53" s="77"/>
      <c r="C53" s="77"/>
      <c r="D53" s="78"/>
      <c r="E53" s="76" t="s">
        <v>69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8"/>
      <c r="U53" s="76" t="s">
        <v>77</v>
      </c>
      <c r="V53" s="77"/>
      <c r="W53" s="77"/>
      <c r="X53" s="77"/>
      <c r="Y53" s="78"/>
      <c r="Z53" s="76" t="s">
        <v>78</v>
      </c>
      <c r="AA53" s="77"/>
      <c r="AB53" s="77"/>
      <c r="AC53" s="77"/>
      <c r="AD53" s="78"/>
      <c r="AE53" s="76" t="s">
        <v>103</v>
      </c>
      <c r="AF53" s="77"/>
      <c r="AG53" s="77"/>
      <c r="AH53" s="78"/>
      <c r="AI53" s="132" t="s">
        <v>197</v>
      </c>
      <c r="AJ53" s="133"/>
      <c r="AK53" s="133"/>
      <c r="AL53" s="133"/>
      <c r="AM53" s="134"/>
      <c r="AN53" s="76" t="s">
        <v>79</v>
      </c>
      <c r="AO53" s="77"/>
      <c r="AP53" s="77"/>
      <c r="AQ53" s="77"/>
      <c r="AR53" s="78"/>
      <c r="AS53" s="76" t="s">
        <v>80</v>
      </c>
      <c r="AT53" s="77"/>
      <c r="AU53" s="77"/>
      <c r="AV53" s="77"/>
      <c r="AW53" s="78"/>
      <c r="AX53" s="76" t="s">
        <v>104</v>
      </c>
      <c r="AY53" s="77"/>
      <c r="AZ53" s="77"/>
      <c r="BA53" s="78"/>
      <c r="BB53" s="132" t="s">
        <v>197</v>
      </c>
      <c r="BC53" s="133"/>
      <c r="BD53" s="133"/>
      <c r="BE53" s="133"/>
      <c r="BF53" s="134"/>
      <c r="BG53" s="76" t="s">
        <v>70</v>
      </c>
      <c r="BH53" s="77"/>
      <c r="BI53" s="77"/>
      <c r="BJ53" s="77"/>
      <c r="BK53" s="78"/>
      <c r="BL53" s="76" t="s">
        <v>71</v>
      </c>
      <c r="BM53" s="77"/>
      <c r="BN53" s="77"/>
      <c r="BO53" s="77"/>
      <c r="BP53" s="78"/>
      <c r="BQ53" s="76" t="s">
        <v>105</v>
      </c>
      <c r="BR53" s="77"/>
      <c r="BS53" s="77"/>
      <c r="BT53" s="78"/>
      <c r="BU53" s="132" t="s">
        <v>197</v>
      </c>
      <c r="BV53" s="133"/>
      <c r="BW53" s="133"/>
      <c r="BX53" s="133"/>
      <c r="BY53" s="134"/>
      <c r="CA53" t="s">
        <v>32</v>
      </c>
    </row>
    <row r="54" spans="1:79" s="30" customFormat="1" ht="12.75" customHeight="1" x14ac:dyDescent="0.2">
      <c r="A54" s="92">
        <v>2111</v>
      </c>
      <c r="B54" s="93"/>
      <c r="C54" s="93"/>
      <c r="D54" s="94"/>
      <c r="E54" s="44" t="s">
        <v>242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2"/>
      <c r="U54" s="107">
        <v>3490074</v>
      </c>
      <c r="V54" s="108"/>
      <c r="W54" s="108"/>
      <c r="X54" s="108"/>
      <c r="Y54" s="109"/>
      <c r="Z54" s="107">
        <v>0</v>
      </c>
      <c r="AA54" s="108"/>
      <c r="AB54" s="108"/>
      <c r="AC54" s="108"/>
      <c r="AD54" s="109"/>
      <c r="AE54" s="107">
        <v>0</v>
      </c>
      <c r="AF54" s="108"/>
      <c r="AG54" s="108"/>
      <c r="AH54" s="109"/>
      <c r="AI54" s="107">
        <f t="shared" ref="AI54:AI65" si="0">IF(ISNUMBER(U54),U54,0)+IF(ISNUMBER(Z54),Z54,0)</f>
        <v>3490074</v>
      </c>
      <c r="AJ54" s="108"/>
      <c r="AK54" s="108"/>
      <c r="AL54" s="108"/>
      <c r="AM54" s="109"/>
      <c r="AN54" s="107">
        <v>4065381</v>
      </c>
      <c r="AO54" s="108"/>
      <c r="AP54" s="108"/>
      <c r="AQ54" s="108"/>
      <c r="AR54" s="109"/>
      <c r="AS54" s="107">
        <v>0</v>
      </c>
      <c r="AT54" s="108"/>
      <c r="AU54" s="108"/>
      <c r="AV54" s="108"/>
      <c r="AW54" s="109"/>
      <c r="AX54" s="107">
        <v>0</v>
      </c>
      <c r="AY54" s="108"/>
      <c r="AZ54" s="108"/>
      <c r="BA54" s="109"/>
      <c r="BB54" s="107">
        <f t="shared" ref="BB54:BB65" si="1">IF(ISNUMBER(AN54),AN54,0)+IF(ISNUMBER(AS54),AS54,0)</f>
        <v>4065381</v>
      </c>
      <c r="BC54" s="108"/>
      <c r="BD54" s="108"/>
      <c r="BE54" s="108"/>
      <c r="BF54" s="109"/>
      <c r="BG54" s="107">
        <v>4040682</v>
      </c>
      <c r="BH54" s="108"/>
      <c r="BI54" s="108"/>
      <c r="BJ54" s="108"/>
      <c r="BK54" s="109"/>
      <c r="BL54" s="107">
        <v>0</v>
      </c>
      <c r="BM54" s="108"/>
      <c r="BN54" s="108"/>
      <c r="BO54" s="108"/>
      <c r="BP54" s="109"/>
      <c r="BQ54" s="107">
        <v>0</v>
      </c>
      <c r="BR54" s="108"/>
      <c r="BS54" s="108"/>
      <c r="BT54" s="109"/>
      <c r="BU54" s="107">
        <f t="shared" ref="BU54:BU65" si="2">IF(ISNUMBER(BG54),BG54,0)+IF(ISNUMBER(BL54),BL54,0)</f>
        <v>4040682</v>
      </c>
      <c r="BV54" s="108"/>
      <c r="BW54" s="108"/>
      <c r="BX54" s="108"/>
      <c r="BY54" s="109"/>
      <c r="CA54" s="30" t="s">
        <v>33</v>
      </c>
    </row>
    <row r="55" spans="1:79" s="30" customFormat="1" ht="12.75" customHeight="1" x14ac:dyDescent="0.2">
      <c r="A55" s="92">
        <v>2120</v>
      </c>
      <c r="B55" s="93"/>
      <c r="C55" s="93"/>
      <c r="D55" s="94"/>
      <c r="E55" s="44" t="s">
        <v>243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2"/>
      <c r="U55" s="107">
        <v>770217</v>
      </c>
      <c r="V55" s="108"/>
      <c r="W55" s="108"/>
      <c r="X55" s="108"/>
      <c r="Y55" s="109"/>
      <c r="Z55" s="107">
        <v>0</v>
      </c>
      <c r="AA55" s="108"/>
      <c r="AB55" s="108"/>
      <c r="AC55" s="108"/>
      <c r="AD55" s="109"/>
      <c r="AE55" s="107">
        <v>0</v>
      </c>
      <c r="AF55" s="108"/>
      <c r="AG55" s="108"/>
      <c r="AH55" s="109"/>
      <c r="AI55" s="107">
        <f t="shared" si="0"/>
        <v>770217</v>
      </c>
      <c r="AJ55" s="108"/>
      <c r="AK55" s="108"/>
      <c r="AL55" s="108"/>
      <c r="AM55" s="109"/>
      <c r="AN55" s="107">
        <v>889857</v>
      </c>
      <c r="AO55" s="108"/>
      <c r="AP55" s="108"/>
      <c r="AQ55" s="108"/>
      <c r="AR55" s="109"/>
      <c r="AS55" s="107">
        <v>0</v>
      </c>
      <c r="AT55" s="108"/>
      <c r="AU55" s="108"/>
      <c r="AV55" s="108"/>
      <c r="AW55" s="109"/>
      <c r="AX55" s="107">
        <v>0</v>
      </c>
      <c r="AY55" s="108"/>
      <c r="AZ55" s="108"/>
      <c r="BA55" s="109"/>
      <c r="BB55" s="107">
        <f t="shared" si="1"/>
        <v>889857</v>
      </c>
      <c r="BC55" s="108"/>
      <c r="BD55" s="108"/>
      <c r="BE55" s="108"/>
      <c r="BF55" s="109"/>
      <c r="BG55" s="107">
        <v>888950</v>
      </c>
      <c r="BH55" s="108"/>
      <c r="BI55" s="108"/>
      <c r="BJ55" s="108"/>
      <c r="BK55" s="109"/>
      <c r="BL55" s="107">
        <v>0</v>
      </c>
      <c r="BM55" s="108"/>
      <c r="BN55" s="108"/>
      <c r="BO55" s="108"/>
      <c r="BP55" s="109"/>
      <c r="BQ55" s="107">
        <v>0</v>
      </c>
      <c r="BR55" s="108"/>
      <c r="BS55" s="108"/>
      <c r="BT55" s="109"/>
      <c r="BU55" s="107">
        <f t="shared" si="2"/>
        <v>888950</v>
      </c>
      <c r="BV55" s="108"/>
      <c r="BW55" s="108"/>
      <c r="BX55" s="108"/>
      <c r="BY55" s="109"/>
    </row>
    <row r="56" spans="1:79" s="30" customFormat="1" ht="12.75" customHeight="1" x14ac:dyDescent="0.2">
      <c r="A56" s="92">
        <v>2210</v>
      </c>
      <c r="B56" s="93"/>
      <c r="C56" s="93"/>
      <c r="D56" s="94"/>
      <c r="E56" s="44" t="s">
        <v>244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  <c r="U56" s="107">
        <v>267127</v>
      </c>
      <c r="V56" s="108"/>
      <c r="W56" s="108"/>
      <c r="X56" s="108"/>
      <c r="Y56" s="109"/>
      <c r="Z56" s="107">
        <v>0</v>
      </c>
      <c r="AA56" s="108"/>
      <c r="AB56" s="108"/>
      <c r="AC56" s="108"/>
      <c r="AD56" s="109"/>
      <c r="AE56" s="107">
        <v>0</v>
      </c>
      <c r="AF56" s="108"/>
      <c r="AG56" s="108"/>
      <c r="AH56" s="109"/>
      <c r="AI56" s="107">
        <f t="shared" si="0"/>
        <v>267127</v>
      </c>
      <c r="AJ56" s="108"/>
      <c r="AK56" s="108"/>
      <c r="AL56" s="108"/>
      <c r="AM56" s="109"/>
      <c r="AN56" s="107">
        <v>212230</v>
      </c>
      <c r="AO56" s="108"/>
      <c r="AP56" s="108"/>
      <c r="AQ56" s="108"/>
      <c r="AR56" s="109"/>
      <c r="AS56" s="107">
        <v>0</v>
      </c>
      <c r="AT56" s="108"/>
      <c r="AU56" s="108"/>
      <c r="AV56" s="108"/>
      <c r="AW56" s="109"/>
      <c r="AX56" s="107">
        <v>0</v>
      </c>
      <c r="AY56" s="108"/>
      <c r="AZ56" s="108"/>
      <c r="BA56" s="109"/>
      <c r="BB56" s="107">
        <f t="shared" si="1"/>
        <v>212230</v>
      </c>
      <c r="BC56" s="108"/>
      <c r="BD56" s="108"/>
      <c r="BE56" s="108"/>
      <c r="BF56" s="109"/>
      <c r="BG56" s="107">
        <v>186417</v>
      </c>
      <c r="BH56" s="108"/>
      <c r="BI56" s="108"/>
      <c r="BJ56" s="108"/>
      <c r="BK56" s="109"/>
      <c r="BL56" s="107">
        <v>0</v>
      </c>
      <c r="BM56" s="108"/>
      <c r="BN56" s="108"/>
      <c r="BO56" s="108"/>
      <c r="BP56" s="109"/>
      <c r="BQ56" s="107">
        <v>0</v>
      </c>
      <c r="BR56" s="108"/>
      <c r="BS56" s="108"/>
      <c r="BT56" s="109"/>
      <c r="BU56" s="107">
        <f t="shared" si="2"/>
        <v>186417</v>
      </c>
      <c r="BV56" s="108"/>
      <c r="BW56" s="108"/>
      <c r="BX56" s="108"/>
      <c r="BY56" s="109"/>
    </row>
    <row r="57" spans="1:79" s="30" customFormat="1" ht="12.75" customHeight="1" x14ac:dyDescent="0.2">
      <c r="A57" s="92">
        <v>2240</v>
      </c>
      <c r="B57" s="93"/>
      <c r="C57" s="93"/>
      <c r="D57" s="94"/>
      <c r="E57" s="44" t="s">
        <v>245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2"/>
      <c r="U57" s="107">
        <v>186087</v>
      </c>
      <c r="V57" s="108"/>
      <c r="W57" s="108"/>
      <c r="X57" s="108"/>
      <c r="Y57" s="109"/>
      <c r="Z57" s="107">
        <v>0</v>
      </c>
      <c r="AA57" s="108"/>
      <c r="AB57" s="108"/>
      <c r="AC57" s="108"/>
      <c r="AD57" s="109"/>
      <c r="AE57" s="107">
        <v>0</v>
      </c>
      <c r="AF57" s="108"/>
      <c r="AG57" s="108"/>
      <c r="AH57" s="109"/>
      <c r="AI57" s="107">
        <f t="shared" si="0"/>
        <v>186087</v>
      </c>
      <c r="AJ57" s="108"/>
      <c r="AK57" s="108"/>
      <c r="AL57" s="108"/>
      <c r="AM57" s="109"/>
      <c r="AN57" s="107">
        <v>313770</v>
      </c>
      <c r="AO57" s="108"/>
      <c r="AP57" s="108"/>
      <c r="AQ57" s="108"/>
      <c r="AR57" s="109"/>
      <c r="AS57" s="107">
        <v>0</v>
      </c>
      <c r="AT57" s="108"/>
      <c r="AU57" s="108"/>
      <c r="AV57" s="108"/>
      <c r="AW57" s="109"/>
      <c r="AX57" s="107">
        <v>0</v>
      </c>
      <c r="AY57" s="108"/>
      <c r="AZ57" s="108"/>
      <c r="BA57" s="109"/>
      <c r="BB57" s="107">
        <f t="shared" si="1"/>
        <v>313770</v>
      </c>
      <c r="BC57" s="108"/>
      <c r="BD57" s="108"/>
      <c r="BE57" s="108"/>
      <c r="BF57" s="109"/>
      <c r="BG57" s="107">
        <v>291792</v>
      </c>
      <c r="BH57" s="108"/>
      <c r="BI57" s="108"/>
      <c r="BJ57" s="108"/>
      <c r="BK57" s="109"/>
      <c r="BL57" s="107">
        <v>0</v>
      </c>
      <c r="BM57" s="108"/>
      <c r="BN57" s="108"/>
      <c r="BO57" s="108"/>
      <c r="BP57" s="109"/>
      <c r="BQ57" s="107">
        <v>0</v>
      </c>
      <c r="BR57" s="108"/>
      <c r="BS57" s="108"/>
      <c r="BT57" s="109"/>
      <c r="BU57" s="107">
        <f t="shared" si="2"/>
        <v>291792</v>
      </c>
      <c r="BV57" s="108"/>
      <c r="BW57" s="108"/>
      <c r="BX57" s="108"/>
      <c r="BY57" s="109"/>
    </row>
    <row r="58" spans="1:79" s="30" customFormat="1" ht="12.75" customHeight="1" x14ac:dyDescent="0.2">
      <c r="A58" s="92">
        <v>2250</v>
      </c>
      <c r="B58" s="93"/>
      <c r="C58" s="93"/>
      <c r="D58" s="94"/>
      <c r="E58" s="44" t="s">
        <v>246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2"/>
      <c r="U58" s="107">
        <v>14280</v>
      </c>
      <c r="V58" s="108"/>
      <c r="W58" s="108"/>
      <c r="X58" s="108"/>
      <c r="Y58" s="109"/>
      <c r="Z58" s="107">
        <v>0</v>
      </c>
      <c r="AA58" s="108"/>
      <c r="AB58" s="108"/>
      <c r="AC58" s="108"/>
      <c r="AD58" s="109"/>
      <c r="AE58" s="107">
        <v>0</v>
      </c>
      <c r="AF58" s="108"/>
      <c r="AG58" s="108"/>
      <c r="AH58" s="109"/>
      <c r="AI58" s="107">
        <f t="shared" si="0"/>
        <v>14280</v>
      </c>
      <c r="AJ58" s="108"/>
      <c r="AK58" s="108"/>
      <c r="AL58" s="108"/>
      <c r="AM58" s="109"/>
      <c r="AN58" s="107">
        <v>14920</v>
      </c>
      <c r="AO58" s="108"/>
      <c r="AP58" s="108"/>
      <c r="AQ58" s="108"/>
      <c r="AR58" s="109"/>
      <c r="AS58" s="107">
        <v>0</v>
      </c>
      <c r="AT58" s="108"/>
      <c r="AU58" s="108"/>
      <c r="AV58" s="108"/>
      <c r="AW58" s="109"/>
      <c r="AX58" s="107">
        <v>0</v>
      </c>
      <c r="AY58" s="108"/>
      <c r="AZ58" s="108"/>
      <c r="BA58" s="109"/>
      <c r="BB58" s="107">
        <f t="shared" si="1"/>
        <v>14920</v>
      </c>
      <c r="BC58" s="108"/>
      <c r="BD58" s="108"/>
      <c r="BE58" s="108"/>
      <c r="BF58" s="109"/>
      <c r="BG58" s="107">
        <v>14920</v>
      </c>
      <c r="BH58" s="108"/>
      <c r="BI58" s="108"/>
      <c r="BJ58" s="108"/>
      <c r="BK58" s="109"/>
      <c r="BL58" s="107">
        <v>0</v>
      </c>
      <c r="BM58" s="108"/>
      <c r="BN58" s="108"/>
      <c r="BO58" s="108"/>
      <c r="BP58" s="109"/>
      <c r="BQ58" s="107">
        <v>0</v>
      </c>
      <c r="BR58" s="108"/>
      <c r="BS58" s="108"/>
      <c r="BT58" s="109"/>
      <c r="BU58" s="107">
        <f t="shared" si="2"/>
        <v>14920</v>
      </c>
      <c r="BV58" s="108"/>
      <c r="BW58" s="108"/>
      <c r="BX58" s="108"/>
      <c r="BY58" s="109"/>
    </row>
    <row r="59" spans="1:79" s="30" customFormat="1" ht="12.75" customHeight="1" x14ac:dyDescent="0.2">
      <c r="A59" s="92">
        <v>2271</v>
      </c>
      <c r="B59" s="93"/>
      <c r="C59" s="93"/>
      <c r="D59" s="94"/>
      <c r="E59" s="44" t="s">
        <v>247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2"/>
      <c r="U59" s="107">
        <v>20500</v>
      </c>
      <c r="V59" s="108"/>
      <c r="W59" s="108"/>
      <c r="X59" s="108"/>
      <c r="Y59" s="109"/>
      <c r="Z59" s="107">
        <v>0</v>
      </c>
      <c r="AA59" s="108"/>
      <c r="AB59" s="108"/>
      <c r="AC59" s="108"/>
      <c r="AD59" s="109"/>
      <c r="AE59" s="107">
        <v>0</v>
      </c>
      <c r="AF59" s="108"/>
      <c r="AG59" s="108"/>
      <c r="AH59" s="109"/>
      <c r="AI59" s="107">
        <f t="shared" si="0"/>
        <v>20500</v>
      </c>
      <c r="AJ59" s="108"/>
      <c r="AK59" s="108"/>
      <c r="AL59" s="108"/>
      <c r="AM59" s="109"/>
      <c r="AN59" s="107">
        <v>0</v>
      </c>
      <c r="AO59" s="108"/>
      <c r="AP59" s="108"/>
      <c r="AQ59" s="108"/>
      <c r="AR59" s="109"/>
      <c r="AS59" s="107">
        <v>0</v>
      </c>
      <c r="AT59" s="108"/>
      <c r="AU59" s="108"/>
      <c r="AV59" s="108"/>
      <c r="AW59" s="109"/>
      <c r="AX59" s="107">
        <v>0</v>
      </c>
      <c r="AY59" s="108"/>
      <c r="AZ59" s="108"/>
      <c r="BA59" s="109"/>
      <c r="BB59" s="107">
        <f t="shared" si="1"/>
        <v>0</v>
      </c>
      <c r="BC59" s="108"/>
      <c r="BD59" s="108"/>
      <c r="BE59" s="108"/>
      <c r="BF59" s="109"/>
      <c r="BG59" s="107">
        <v>0</v>
      </c>
      <c r="BH59" s="108"/>
      <c r="BI59" s="108"/>
      <c r="BJ59" s="108"/>
      <c r="BK59" s="109"/>
      <c r="BL59" s="107">
        <v>0</v>
      </c>
      <c r="BM59" s="108"/>
      <c r="BN59" s="108"/>
      <c r="BO59" s="108"/>
      <c r="BP59" s="109"/>
      <c r="BQ59" s="107">
        <v>0</v>
      </c>
      <c r="BR59" s="108"/>
      <c r="BS59" s="108"/>
      <c r="BT59" s="109"/>
      <c r="BU59" s="107">
        <f t="shared" si="2"/>
        <v>0</v>
      </c>
      <c r="BV59" s="108"/>
      <c r="BW59" s="108"/>
      <c r="BX59" s="108"/>
      <c r="BY59" s="109"/>
    </row>
    <row r="60" spans="1:79" s="30" customFormat="1" ht="12.75" customHeight="1" x14ac:dyDescent="0.2">
      <c r="A60" s="92">
        <v>2272</v>
      </c>
      <c r="B60" s="93"/>
      <c r="C60" s="93"/>
      <c r="D60" s="94"/>
      <c r="E60" s="44" t="s">
        <v>248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2"/>
      <c r="U60" s="107">
        <v>3000</v>
      </c>
      <c r="V60" s="108"/>
      <c r="W60" s="108"/>
      <c r="X60" s="108"/>
      <c r="Y60" s="109"/>
      <c r="Z60" s="107">
        <v>0</v>
      </c>
      <c r="AA60" s="108"/>
      <c r="AB60" s="108"/>
      <c r="AC60" s="108"/>
      <c r="AD60" s="109"/>
      <c r="AE60" s="107">
        <v>0</v>
      </c>
      <c r="AF60" s="108"/>
      <c r="AG60" s="108"/>
      <c r="AH60" s="109"/>
      <c r="AI60" s="107">
        <f t="shared" si="0"/>
        <v>3000</v>
      </c>
      <c r="AJ60" s="108"/>
      <c r="AK60" s="108"/>
      <c r="AL60" s="108"/>
      <c r="AM60" s="109"/>
      <c r="AN60" s="107">
        <v>0</v>
      </c>
      <c r="AO60" s="108"/>
      <c r="AP60" s="108"/>
      <c r="AQ60" s="108"/>
      <c r="AR60" s="109"/>
      <c r="AS60" s="107">
        <v>0</v>
      </c>
      <c r="AT60" s="108"/>
      <c r="AU60" s="108"/>
      <c r="AV60" s="108"/>
      <c r="AW60" s="109"/>
      <c r="AX60" s="107">
        <v>0</v>
      </c>
      <c r="AY60" s="108"/>
      <c r="AZ60" s="108"/>
      <c r="BA60" s="109"/>
      <c r="BB60" s="107">
        <f t="shared" si="1"/>
        <v>0</v>
      </c>
      <c r="BC60" s="108"/>
      <c r="BD60" s="108"/>
      <c r="BE60" s="108"/>
      <c r="BF60" s="109"/>
      <c r="BG60" s="107">
        <v>0</v>
      </c>
      <c r="BH60" s="108"/>
      <c r="BI60" s="108"/>
      <c r="BJ60" s="108"/>
      <c r="BK60" s="109"/>
      <c r="BL60" s="107">
        <v>0</v>
      </c>
      <c r="BM60" s="108"/>
      <c r="BN60" s="108"/>
      <c r="BO60" s="108"/>
      <c r="BP60" s="109"/>
      <c r="BQ60" s="107">
        <v>0</v>
      </c>
      <c r="BR60" s="108"/>
      <c r="BS60" s="108"/>
      <c r="BT60" s="109"/>
      <c r="BU60" s="107">
        <f t="shared" si="2"/>
        <v>0</v>
      </c>
      <c r="BV60" s="108"/>
      <c r="BW60" s="108"/>
      <c r="BX60" s="108"/>
      <c r="BY60" s="109"/>
    </row>
    <row r="61" spans="1:79" s="30" customFormat="1" ht="12.75" customHeight="1" x14ac:dyDescent="0.2">
      <c r="A61" s="92">
        <v>2273</v>
      </c>
      <c r="B61" s="93"/>
      <c r="C61" s="93"/>
      <c r="D61" s="94"/>
      <c r="E61" s="44" t="s">
        <v>249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  <c r="U61" s="107">
        <v>85173</v>
      </c>
      <c r="V61" s="108"/>
      <c r="W61" s="108"/>
      <c r="X61" s="108"/>
      <c r="Y61" s="109"/>
      <c r="Z61" s="107">
        <v>0</v>
      </c>
      <c r="AA61" s="108"/>
      <c r="AB61" s="108"/>
      <c r="AC61" s="108"/>
      <c r="AD61" s="109"/>
      <c r="AE61" s="107">
        <v>0</v>
      </c>
      <c r="AF61" s="108"/>
      <c r="AG61" s="108"/>
      <c r="AH61" s="109"/>
      <c r="AI61" s="107">
        <f t="shared" si="0"/>
        <v>85173</v>
      </c>
      <c r="AJ61" s="108"/>
      <c r="AK61" s="108"/>
      <c r="AL61" s="108"/>
      <c r="AM61" s="109"/>
      <c r="AN61" s="107">
        <v>0</v>
      </c>
      <c r="AO61" s="108"/>
      <c r="AP61" s="108"/>
      <c r="AQ61" s="108"/>
      <c r="AR61" s="109"/>
      <c r="AS61" s="107">
        <v>0</v>
      </c>
      <c r="AT61" s="108"/>
      <c r="AU61" s="108"/>
      <c r="AV61" s="108"/>
      <c r="AW61" s="109"/>
      <c r="AX61" s="107">
        <v>0</v>
      </c>
      <c r="AY61" s="108"/>
      <c r="AZ61" s="108"/>
      <c r="BA61" s="109"/>
      <c r="BB61" s="107">
        <f t="shared" si="1"/>
        <v>0</v>
      </c>
      <c r="BC61" s="108"/>
      <c r="BD61" s="108"/>
      <c r="BE61" s="108"/>
      <c r="BF61" s="109"/>
      <c r="BG61" s="107">
        <v>0</v>
      </c>
      <c r="BH61" s="108"/>
      <c r="BI61" s="108"/>
      <c r="BJ61" s="108"/>
      <c r="BK61" s="109"/>
      <c r="BL61" s="107">
        <v>0</v>
      </c>
      <c r="BM61" s="108"/>
      <c r="BN61" s="108"/>
      <c r="BO61" s="108"/>
      <c r="BP61" s="109"/>
      <c r="BQ61" s="107">
        <v>0</v>
      </c>
      <c r="BR61" s="108"/>
      <c r="BS61" s="108"/>
      <c r="BT61" s="109"/>
      <c r="BU61" s="107">
        <f t="shared" si="2"/>
        <v>0</v>
      </c>
      <c r="BV61" s="108"/>
      <c r="BW61" s="108"/>
      <c r="BX61" s="108"/>
      <c r="BY61" s="109"/>
    </row>
    <row r="62" spans="1:79" s="30" customFormat="1" ht="38.25" customHeight="1" x14ac:dyDescent="0.2">
      <c r="A62" s="92">
        <v>2282</v>
      </c>
      <c r="B62" s="93"/>
      <c r="C62" s="93"/>
      <c r="D62" s="94"/>
      <c r="E62" s="44" t="s">
        <v>250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  <c r="U62" s="107">
        <v>2600</v>
      </c>
      <c r="V62" s="108"/>
      <c r="W62" s="108"/>
      <c r="X62" s="108"/>
      <c r="Y62" s="109"/>
      <c r="Z62" s="107">
        <v>0</v>
      </c>
      <c r="AA62" s="108"/>
      <c r="AB62" s="108"/>
      <c r="AC62" s="108"/>
      <c r="AD62" s="109"/>
      <c r="AE62" s="107">
        <v>0</v>
      </c>
      <c r="AF62" s="108"/>
      <c r="AG62" s="108"/>
      <c r="AH62" s="109"/>
      <c r="AI62" s="107">
        <f t="shared" si="0"/>
        <v>2600</v>
      </c>
      <c r="AJ62" s="108"/>
      <c r="AK62" s="108"/>
      <c r="AL62" s="108"/>
      <c r="AM62" s="109"/>
      <c r="AN62" s="107">
        <v>9300</v>
      </c>
      <c r="AO62" s="108"/>
      <c r="AP62" s="108"/>
      <c r="AQ62" s="108"/>
      <c r="AR62" s="109"/>
      <c r="AS62" s="107">
        <v>0</v>
      </c>
      <c r="AT62" s="108"/>
      <c r="AU62" s="108"/>
      <c r="AV62" s="108"/>
      <c r="AW62" s="109"/>
      <c r="AX62" s="107">
        <v>0</v>
      </c>
      <c r="AY62" s="108"/>
      <c r="AZ62" s="108"/>
      <c r="BA62" s="109"/>
      <c r="BB62" s="107">
        <f t="shared" si="1"/>
        <v>9300</v>
      </c>
      <c r="BC62" s="108"/>
      <c r="BD62" s="108"/>
      <c r="BE62" s="108"/>
      <c r="BF62" s="109"/>
      <c r="BG62" s="107">
        <v>14400</v>
      </c>
      <c r="BH62" s="108"/>
      <c r="BI62" s="108"/>
      <c r="BJ62" s="108"/>
      <c r="BK62" s="109"/>
      <c r="BL62" s="107">
        <v>0</v>
      </c>
      <c r="BM62" s="108"/>
      <c r="BN62" s="108"/>
      <c r="BO62" s="108"/>
      <c r="BP62" s="109"/>
      <c r="BQ62" s="107">
        <v>0</v>
      </c>
      <c r="BR62" s="108"/>
      <c r="BS62" s="108"/>
      <c r="BT62" s="109"/>
      <c r="BU62" s="107">
        <f t="shared" si="2"/>
        <v>14400</v>
      </c>
      <c r="BV62" s="108"/>
      <c r="BW62" s="108"/>
      <c r="BX62" s="108"/>
      <c r="BY62" s="109"/>
    </row>
    <row r="63" spans="1:79" s="30" customFormat="1" ht="12.75" customHeight="1" x14ac:dyDescent="0.2">
      <c r="A63" s="92">
        <v>2800</v>
      </c>
      <c r="B63" s="93"/>
      <c r="C63" s="93"/>
      <c r="D63" s="94"/>
      <c r="E63" s="44" t="s">
        <v>251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2"/>
      <c r="U63" s="107">
        <v>11390</v>
      </c>
      <c r="V63" s="108"/>
      <c r="W63" s="108"/>
      <c r="X63" s="108"/>
      <c r="Y63" s="109"/>
      <c r="Z63" s="107">
        <v>0</v>
      </c>
      <c r="AA63" s="108"/>
      <c r="AB63" s="108"/>
      <c r="AC63" s="108"/>
      <c r="AD63" s="109"/>
      <c r="AE63" s="107">
        <v>0</v>
      </c>
      <c r="AF63" s="108"/>
      <c r="AG63" s="108"/>
      <c r="AH63" s="109"/>
      <c r="AI63" s="107">
        <f t="shared" si="0"/>
        <v>11390</v>
      </c>
      <c r="AJ63" s="108"/>
      <c r="AK63" s="108"/>
      <c r="AL63" s="108"/>
      <c r="AM63" s="109"/>
      <c r="AN63" s="107">
        <v>25000</v>
      </c>
      <c r="AO63" s="108"/>
      <c r="AP63" s="108"/>
      <c r="AQ63" s="108"/>
      <c r="AR63" s="109"/>
      <c r="AS63" s="107">
        <v>0</v>
      </c>
      <c r="AT63" s="108"/>
      <c r="AU63" s="108"/>
      <c r="AV63" s="108"/>
      <c r="AW63" s="109"/>
      <c r="AX63" s="107">
        <v>0</v>
      </c>
      <c r="AY63" s="108"/>
      <c r="AZ63" s="108"/>
      <c r="BA63" s="109"/>
      <c r="BB63" s="107">
        <f t="shared" si="1"/>
        <v>25000</v>
      </c>
      <c r="BC63" s="108"/>
      <c r="BD63" s="108"/>
      <c r="BE63" s="108"/>
      <c r="BF63" s="109"/>
      <c r="BG63" s="107">
        <v>20000</v>
      </c>
      <c r="BH63" s="108"/>
      <c r="BI63" s="108"/>
      <c r="BJ63" s="108"/>
      <c r="BK63" s="109"/>
      <c r="BL63" s="107">
        <v>0</v>
      </c>
      <c r="BM63" s="108"/>
      <c r="BN63" s="108"/>
      <c r="BO63" s="108"/>
      <c r="BP63" s="109"/>
      <c r="BQ63" s="107">
        <v>0</v>
      </c>
      <c r="BR63" s="108"/>
      <c r="BS63" s="108"/>
      <c r="BT63" s="109"/>
      <c r="BU63" s="107">
        <f t="shared" si="2"/>
        <v>20000</v>
      </c>
      <c r="BV63" s="108"/>
      <c r="BW63" s="108"/>
      <c r="BX63" s="108"/>
      <c r="BY63" s="109"/>
    </row>
    <row r="64" spans="1:79" s="30" customFormat="1" ht="25.5" customHeight="1" x14ac:dyDescent="0.2">
      <c r="A64" s="92">
        <v>3110</v>
      </c>
      <c r="B64" s="93"/>
      <c r="C64" s="93"/>
      <c r="D64" s="94"/>
      <c r="E64" s="44" t="s">
        <v>252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2"/>
      <c r="U64" s="107">
        <v>0</v>
      </c>
      <c r="V64" s="108"/>
      <c r="W64" s="108"/>
      <c r="X64" s="108"/>
      <c r="Y64" s="109"/>
      <c r="Z64" s="107">
        <v>106350</v>
      </c>
      <c r="AA64" s="108"/>
      <c r="AB64" s="108"/>
      <c r="AC64" s="108"/>
      <c r="AD64" s="109"/>
      <c r="AE64" s="107">
        <v>106350</v>
      </c>
      <c r="AF64" s="108"/>
      <c r="AG64" s="108"/>
      <c r="AH64" s="109"/>
      <c r="AI64" s="107">
        <f t="shared" si="0"/>
        <v>106350</v>
      </c>
      <c r="AJ64" s="108"/>
      <c r="AK64" s="108"/>
      <c r="AL64" s="108"/>
      <c r="AM64" s="109"/>
      <c r="AN64" s="107">
        <v>0</v>
      </c>
      <c r="AO64" s="108"/>
      <c r="AP64" s="108"/>
      <c r="AQ64" s="108"/>
      <c r="AR64" s="109"/>
      <c r="AS64" s="107">
        <v>0</v>
      </c>
      <c r="AT64" s="108"/>
      <c r="AU64" s="108"/>
      <c r="AV64" s="108"/>
      <c r="AW64" s="109"/>
      <c r="AX64" s="107">
        <v>0</v>
      </c>
      <c r="AY64" s="108"/>
      <c r="AZ64" s="108"/>
      <c r="BA64" s="109"/>
      <c r="BB64" s="107">
        <f t="shared" si="1"/>
        <v>0</v>
      </c>
      <c r="BC64" s="108"/>
      <c r="BD64" s="108"/>
      <c r="BE64" s="108"/>
      <c r="BF64" s="109"/>
      <c r="BG64" s="107">
        <v>0</v>
      </c>
      <c r="BH64" s="108"/>
      <c r="BI64" s="108"/>
      <c r="BJ64" s="108"/>
      <c r="BK64" s="109"/>
      <c r="BL64" s="107">
        <v>0</v>
      </c>
      <c r="BM64" s="108"/>
      <c r="BN64" s="108"/>
      <c r="BO64" s="108"/>
      <c r="BP64" s="109"/>
      <c r="BQ64" s="107">
        <v>0</v>
      </c>
      <c r="BR64" s="108"/>
      <c r="BS64" s="108"/>
      <c r="BT64" s="109"/>
      <c r="BU64" s="107">
        <f t="shared" si="2"/>
        <v>0</v>
      </c>
      <c r="BV64" s="108"/>
      <c r="BW64" s="108"/>
      <c r="BX64" s="108"/>
      <c r="BY64" s="109"/>
    </row>
    <row r="65" spans="1:79" s="7" customFormat="1" ht="12.75" customHeight="1" x14ac:dyDescent="0.2">
      <c r="A65" s="89"/>
      <c r="B65" s="90"/>
      <c r="C65" s="90"/>
      <c r="D65" s="91"/>
      <c r="E65" s="39" t="s">
        <v>161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7"/>
      <c r="U65" s="103">
        <v>4850448</v>
      </c>
      <c r="V65" s="104"/>
      <c r="W65" s="104"/>
      <c r="X65" s="104"/>
      <c r="Y65" s="105"/>
      <c r="Z65" s="103">
        <v>106350</v>
      </c>
      <c r="AA65" s="104"/>
      <c r="AB65" s="104"/>
      <c r="AC65" s="104"/>
      <c r="AD65" s="105"/>
      <c r="AE65" s="103">
        <v>106350</v>
      </c>
      <c r="AF65" s="104"/>
      <c r="AG65" s="104"/>
      <c r="AH65" s="105"/>
      <c r="AI65" s="103">
        <f t="shared" si="0"/>
        <v>4956798</v>
      </c>
      <c r="AJ65" s="104"/>
      <c r="AK65" s="104"/>
      <c r="AL65" s="104"/>
      <c r="AM65" s="105"/>
      <c r="AN65" s="103">
        <v>5530458</v>
      </c>
      <c r="AO65" s="104"/>
      <c r="AP65" s="104"/>
      <c r="AQ65" s="104"/>
      <c r="AR65" s="105"/>
      <c r="AS65" s="103">
        <v>0</v>
      </c>
      <c r="AT65" s="104"/>
      <c r="AU65" s="104"/>
      <c r="AV65" s="104"/>
      <c r="AW65" s="105"/>
      <c r="AX65" s="103">
        <v>0</v>
      </c>
      <c r="AY65" s="104"/>
      <c r="AZ65" s="104"/>
      <c r="BA65" s="105"/>
      <c r="BB65" s="103">
        <f t="shared" si="1"/>
        <v>5530458</v>
      </c>
      <c r="BC65" s="104"/>
      <c r="BD65" s="104"/>
      <c r="BE65" s="104"/>
      <c r="BF65" s="105"/>
      <c r="BG65" s="103">
        <v>5457161</v>
      </c>
      <c r="BH65" s="104"/>
      <c r="BI65" s="104"/>
      <c r="BJ65" s="104"/>
      <c r="BK65" s="105"/>
      <c r="BL65" s="103">
        <v>0</v>
      </c>
      <c r="BM65" s="104"/>
      <c r="BN65" s="104"/>
      <c r="BO65" s="104"/>
      <c r="BP65" s="105"/>
      <c r="BQ65" s="103">
        <v>0</v>
      </c>
      <c r="BR65" s="104"/>
      <c r="BS65" s="104"/>
      <c r="BT65" s="105"/>
      <c r="BU65" s="103">
        <f t="shared" si="2"/>
        <v>5457161</v>
      </c>
      <c r="BV65" s="104"/>
      <c r="BW65" s="104"/>
      <c r="BX65" s="104"/>
      <c r="BY65" s="105"/>
    </row>
    <row r="67" spans="1:79" ht="14.25" customHeight="1" x14ac:dyDescent="0.2">
      <c r="A67" s="113" t="s">
        <v>311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</row>
    <row r="68" spans="1:79" ht="15" customHeight="1" x14ac:dyDescent="0.2">
      <c r="A68" s="117" t="s">
        <v>229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</row>
    <row r="69" spans="1:79" ht="23.1" customHeight="1" x14ac:dyDescent="0.2">
      <c r="A69" s="141" t="s">
        <v>133</v>
      </c>
      <c r="B69" s="142"/>
      <c r="C69" s="142"/>
      <c r="D69" s="142"/>
      <c r="E69" s="143"/>
      <c r="F69" s="51" t="s">
        <v>20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73" t="s">
        <v>230</v>
      </c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  <c r="AN69" s="73" t="s">
        <v>231</v>
      </c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5"/>
      <c r="BG69" s="73" t="s">
        <v>232</v>
      </c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5"/>
    </row>
    <row r="70" spans="1:79" ht="51.75" customHeight="1" x14ac:dyDescent="0.2">
      <c r="A70" s="144"/>
      <c r="B70" s="145"/>
      <c r="C70" s="145"/>
      <c r="D70" s="145"/>
      <c r="E70" s="146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73" t="s">
        <v>5</v>
      </c>
      <c r="V70" s="74"/>
      <c r="W70" s="74"/>
      <c r="X70" s="74"/>
      <c r="Y70" s="75"/>
      <c r="Z70" s="73" t="s">
        <v>4</v>
      </c>
      <c r="AA70" s="74"/>
      <c r="AB70" s="74"/>
      <c r="AC70" s="74"/>
      <c r="AD70" s="75"/>
      <c r="AE70" s="135" t="s">
        <v>130</v>
      </c>
      <c r="AF70" s="136"/>
      <c r="AG70" s="136"/>
      <c r="AH70" s="137"/>
      <c r="AI70" s="73" t="s">
        <v>6</v>
      </c>
      <c r="AJ70" s="74"/>
      <c r="AK70" s="74"/>
      <c r="AL70" s="74"/>
      <c r="AM70" s="75"/>
      <c r="AN70" s="73" t="s">
        <v>5</v>
      </c>
      <c r="AO70" s="74"/>
      <c r="AP70" s="74"/>
      <c r="AQ70" s="74"/>
      <c r="AR70" s="75"/>
      <c r="AS70" s="73" t="s">
        <v>4</v>
      </c>
      <c r="AT70" s="74"/>
      <c r="AU70" s="74"/>
      <c r="AV70" s="74"/>
      <c r="AW70" s="75"/>
      <c r="AX70" s="135" t="s">
        <v>130</v>
      </c>
      <c r="AY70" s="136"/>
      <c r="AZ70" s="136"/>
      <c r="BA70" s="137"/>
      <c r="BB70" s="73" t="s">
        <v>108</v>
      </c>
      <c r="BC70" s="74"/>
      <c r="BD70" s="74"/>
      <c r="BE70" s="74"/>
      <c r="BF70" s="75"/>
      <c r="BG70" s="73" t="s">
        <v>5</v>
      </c>
      <c r="BH70" s="74"/>
      <c r="BI70" s="74"/>
      <c r="BJ70" s="74"/>
      <c r="BK70" s="75"/>
      <c r="BL70" s="73" t="s">
        <v>4</v>
      </c>
      <c r="BM70" s="74"/>
      <c r="BN70" s="74"/>
      <c r="BO70" s="74"/>
      <c r="BP70" s="75"/>
      <c r="BQ70" s="135" t="s">
        <v>130</v>
      </c>
      <c r="BR70" s="136"/>
      <c r="BS70" s="136"/>
      <c r="BT70" s="137"/>
      <c r="BU70" s="51" t="s">
        <v>109</v>
      </c>
      <c r="BV70" s="51"/>
      <c r="BW70" s="51"/>
      <c r="BX70" s="51"/>
      <c r="BY70" s="51"/>
    </row>
    <row r="71" spans="1:79" ht="15" customHeight="1" x14ac:dyDescent="0.2">
      <c r="A71" s="73">
        <v>1</v>
      </c>
      <c r="B71" s="74"/>
      <c r="C71" s="74"/>
      <c r="D71" s="74"/>
      <c r="E71" s="75"/>
      <c r="F71" s="73">
        <v>2</v>
      </c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5"/>
      <c r="U71" s="73">
        <v>3</v>
      </c>
      <c r="V71" s="74"/>
      <c r="W71" s="74"/>
      <c r="X71" s="74"/>
      <c r="Y71" s="75"/>
      <c r="Z71" s="73">
        <v>4</v>
      </c>
      <c r="AA71" s="74"/>
      <c r="AB71" s="74"/>
      <c r="AC71" s="74"/>
      <c r="AD71" s="75"/>
      <c r="AE71" s="73">
        <v>5</v>
      </c>
      <c r="AF71" s="74"/>
      <c r="AG71" s="74"/>
      <c r="AH71" s="75"/>
      <c r="AI71" s="73">
        <v>6</v>
      </c>
      <c r="AJ71" s="74"/>
      <c r="AK71" s="74"/>
      <c r="AL71" s="74"/>
      <c r="AM71" s="75"/>
      <c r="AN71" s="73">
        <v>7</v>
      </c>
      <c r="AO71" s="74"/>
      <c r="AP71" s="74"/>
      <c r="AQ71" s="74"/>
      <c r="AR71" s="75"/>
      <c r="AS71" s="73">
        <v>8</v>
      </c>
      <c r="AT71" s="74"/>
      <c r="AU71" s="74"/>
      <c r="AV71" s="74"/>
      <c r="AW71" s="75"/>
      <c r="AX71" s="73">
        <v>9</v>
      </c>
      <c r="AY71" s="74"/>
      <c r="AZ71" s="74"/>
      <c r="BA71" s="75"/>
      <c r="BB71" s="73">
        <v>10</v>
      </c>
      <c r="BC71" s="74"/>
      <c r="BD71" s="74"/>
      <c r="BE71" s="74"/>
      <c r="BF71" s="75"/>
      <c r="BG71" s="73">
        <v>11</v>
      </c>
      <c r="BH71" s="74"/>
      <c r="BI71" s="74"/>
      <c r="BJ71" s="74"/>
      <c r="BK71" s="75"/>
      <c r="BL71" s="73">
        <v>12</v>
      </c>
      <c r="BM71" s="74"/>
      <c r="BN71" s="74"/>
      <c r="BO71" s="74"/>
      <c r="BP71" s="75"/>
      <c r="BQ71" s="73">
        <v>13</v>
      </c>
      <c r="BR71" s="74"/>
      <c r="BS71" s="74"/>
      <c r="BT71" s="75"/>
      <c r="BU71" s="51">
        <v>14</v>
      </c>
      <c r="BV71" s="51"/>
      <c r="BW71" s="51"/>
      <c r="BX71" s="51"/>
      <c r="BY71" s="51"/>
    </row>
    <row r="72" spans="1:79" s="1" customFormat="1" ht="13.5" hidden="1" customHeight="1" x14ac:dyDescent="0.2">
      <c r="A72" s="76" t="s">
        <v>76</v>
      </c>
      <c r="B72" s="77"/>
      <c r="C72" s="77"/>
      <c r="D72" s="77"/>
      <c r="E72" s="78"/>
      <c r="F72" s="76" t="s">
        <v>69</v>
      </c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76" t="s">
        <v>77</v>
      </c>
      <c r="V72" s="77"/>
      <c r="W72" s="77"/>
      <c r="X72" s="77"/>
      <c r="Y72" s="78"/>
      <c r="Z72" s="76" t="s">
        <v>78</v>
      </c>
      <c r="AA72" s="77"/>
      <c r="AB72" s="77"/>
      <c r="AC72" s="77"/>
      <c r="AD72" s="78"/>
      <c r="AE72" s="76" t="s">
        <v>103</v>
      </c>
      <c r="AF72" s="77"/>
      <c r="AG72" s="77"/>
      <c r="AH72" s="78"/>
      <c r="AI72" s="132" t="s">
        <v>197</v>
      </c>
      <c r="AJ72" s="133"/>
      <c r="AK72" s="133"/>
      <c r="AL72" s="133"/>
      <c r="AM72" s="134"/>
      <c r="AN72" s="76" t="s">
        <v>79</v>
      </c>
      <c r="AO72" s="77"/>
      <c r="AP72" s="77"/>
      <c r="AQ72" s="77"/>
      <c r="AR72" s="78"/>
      <c r="AS72" s="76" t="s">
        <v>80</v>
      </c>
      <c r="AT72" s="77"/>
      <c r="AU72" s="77"/>
      <c r="AV72" s="77"/>
      <c r="AW72" s="78"/>
      <c r="AX72" s="76" t="s">
        <v>104</v>
      </c>
      <c r="AY72" s="77"/>
      <c r="AZ72" s="77"/>
      <c r="BA72" s="78"/>
      <c r="BB72" s="132" t="s">
        <v>197</v>
      </c>
      <c r="BC72" s="133"/>
      <c r="BD72" s="133"/>
      <c r="BE72" s="133"/>
      <c r="BF72" s="134"/>
      <c r="BG72" s="76" t="s">
        <v>70</v>
      </c>
      <c r="BH72" s="77"/>
      <c r="BI72" s="77"/>
      <c r="BJ72" s="77"/>
      <c r="BK72" s="78"/>
      <c r="BL72" s="76" t="s">
        <v>71</v>
      </c>
      <c r="BM72" s="77"/>
      <c r="BN72" s="77"/>
      <c r="BO72" s="77"/>
      <c r="BP72" s="78"/>
      <c r="BQ72" s="76" t="s">
        <v>105</v>
      </c>
      <c r="BR72" s="77"/>
      <c r="BS72" s="77"/>
      <c r="BT72" s="78"/>
      <c r="BU72" s="125" t="s">
        <v>197</v>
      </c>
      <c r="BV72" s="125"/>
      <c r="BW72" s="125"/>
      <c r="BX72" s="125"/>
      <c r="BY72" s="125"/>
      <c r="CA72" t="s">
        <v>34</v>
      </c>
    </row>
    <row r="73" spans="1:79" s="7" customFormat="1" ht="12.75" customHeight="1" x14ac:dyDescent="0.2">
      <c r="A73" s="89"/>
      <c r="B73" s="90"/>
      <c r="C73" s="90"/>
      <c r="D73" s="90"/>
      <c r="E73" s="91"/>
      <c r="F73" s="89" t="s">
        <v>161</v>
      </c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1"/>
      <c r="U73" s="103"/>
      <c r="V73" s="104"/>
      <c r="W73" s="104"/>
      <c r="X73" s="104"/>
      <c r="Y73" s="105"/>
      <c r="Z73" s="103"/>
      <c r="AA73" s="104"/>
      <c r="AB73" s="104"/>
      <c r="AC73" s="104"/>
      <c r="AD73" s="105"/>
      <c r="AE73" s="103"/>
      <c r="AF73" s="104"/>
      <c r="AG73" s="104"/>
      <c r="AH73" s="105"/>
      <c r="AI73" s="103">
        <f>IF(ISNUMBER(U73),U73,0)+IF(ISNUMBER(Z73),Z73,0)</f>
        <v>0</v>
      </c>
      <c r="AJ73" s="104"/>
      <c r="AK73" s="104"/>
      <c r="AL73" s="104"/>
      <c r="AM73" s="105"/>
      <c r="AN73" s="103"/>
      <c r="AO73" s="104"/>
      <c r="AP73" s="104"/>
      <c r="AQ73" s="104"/>
      <c r="AR73" s="105"/>
      <c r="AS73" s="103"/>
      <c r="AT73" s="104"/>
      <c r="AU73" s="104"/>
      <c r="AV73" s="104"/>
      <c r="AW73" s="105"/>
      <c r="AX73" s="103"/>
      <c r="AY73" s="104"/>
      <c r="AZ73" s="104"/>
      <c r="BA73" s="105"/>
      <c r="BB73" s="103">
        <f>IF(ISNUMBER(AN73),AN73,0)+IF(ISNUMBER(AS73),AS73,0)</f>
        <v>0</v>
      </c>
      <c r="BC73" s="104"/>
      <c r="BD73" s="104"/>
      <c r="BE73" s="104"/>
      <c r="BF73" s="105"/>
      <c r="BG73" s="103"/>
      <c r="BH73" s="104"/>
      <c r="BI73" s="104"/>
      <c r="BJ73" s="104"/>
      <c r="BK73" s="105"/>
      <c r="BL73" s="103"/>
      <c r="BM73" s="104"/>
      <c r="BN73" s="104"/>
      <c r="BO73" s="104"/>
      <c r="BP73" s="105"/>
      <c r="BQ73" s="103"/>
      <c r="BR73" s="104"/>
      <c r="BS73" s="104"/>
      <c r="BT73" s="105"/>
      <c r="BU73" s="103">
        <f>IF(ISNUMBER(BG73),BG73,0)+IF(ISNUMBER(BL73),BL73,0)</f>
        <v>0</v>
      </c>
      <c r="BV73" s="104"/>
      <c r="BW73" s="104"/>
      <c r="BX73" s="104"/>
      <c r="BY73" s="105"/>
      <c r="CA73" s="7" t="s">
        <v>35</v>
      </c>
    </row>
    <row r="75" spans="1:79" ht="14.25" customHeight="1" x14ac:dyDescent="0.2">
      <c r="A75" s="113" t="s">
        <v>324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</row>
    <row r="76" spans="1:79" ht="15" customHeight="1" x14ac:dyDescent="0.2">
      <c r="A76" s="117" t="s">
        <v>229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</row>
    <row r="77" spans="1:79" ht="23.1" customHeight="1" x14ac:dyDescent="0.2">
      <c r="A77" s="141" t="s">
        <v>132</v>
      </c>
      <c r="B77" s="142"/>
      <c r="C77" s="142"/>
      <c r="D77" s="143"/>
      <c r="E77" s="119" t="s">
        <v>20</v>
      </c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1"/>
      <c r="X77" s="73" t="s">
        <v>233</v>
      </c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5"/>
      <c r="AR77" s="51" t="s">
        <v>235</v>
      </c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</row>
    <row r="78" spans="1:79" ht="48.75" customHeight="1" x14ac:dyDescent="0.2">
      <c r="A78" s="144"/>
      <c r="B78" s="145"/>
      <c r="C78" s="145"/>
      <c r="D78" s="146"/>
      <c r="E78" s="122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4"/>
      <c r="X78" s="119" t="s">
        <v>5</v>
      </c>
      <c r="Y78" s="120"/>
      <c r="Z78" s="120"/>
      <c r="AA78" s="120"/>
      <c r="AB78" s="121"/>
      <c r="AC78" s="119" t="s">
        <v>4</v>
      </c>
      <c r="AD78" s="120"/>
      <c r="AE78" s="120"/>
      <c r="AF78" s="120"/>
      <c r="AG78" s="121"/>
      <c r="AH78" s="135" t="s">
        <v>130</v>
      </c>
      <c r="AI78" s="136"/>
      <c r="AJ78" s="136"/>
      <c r="AK78" s="136"/>
      <c r="AL78" s="137"/>
      <c r="AM78" s="73" t="s">
        <v>6</v>
      </c>
      <c r="AN78" s="74"/>
      <c r="AO78" s="74"/>
      <c r="AP78" s="74"/>
      <c r="AQ78" s="75"/>
      <c r="AR78" s="73" t="s">
        <v>5</v>
      </c>
      <c r="AS78" s="74"/>
      <c r="AT78" s="74"/>
      <c r="AU78" s="74"/>
      <c r="AV78" s="75"/>
      <c r="AW78" s="73" t="s">
        <v>4</v>
      </c>
      <c r="AX78" s="74"/>
      <c r="AY78" s="74"/>
      <c r="AZ78" s="74"/>
      <c r="BA78" s="75"/>
      <c r="BB78" s="135" t="s">
        <v>130</v>
      </c>
      <c r="BC78" s="136"/>
      <c r="BD78" s="136"/>
      <c r="BE78" s="136"/>
      <c r="BF78" s="137"/>
      <c r="BG78" s="73" t="s">
        <v>108</v>
      </c>
      <c r="BH78" s="74"/>
      <c r="BI78" s="74"/>
      <c r="BJ78" s="74"/>
      <c r="BK78" s="75"/>
    </row>
    <row r="79" spans="1:79" ht="12.75" customHeight="1" x14ac:dyDescent="0.2">
      <c r="A79" s="73">
        <v>1</v>
      </c>
      <c r="B79" s="74"/>
      <c r="C79" s="74"/>
      <c r="D79" s="75"/>
      <c r="E79" s="73">
        <v>2</v>
      </c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5"/>
      <c r="X79" s="73">
        <v>3</v>
      </c>
      <c r="Y79" s="74"/>
      <c r="Z79" s="74"/>
      <c r="AA79" s="74"/>
      <c r="AB79" s="75"/>
      <c r="AC79" s="73">
        <v>4</v>
      </c>
      <c r="AD79" s="74"/>
      <c r="AE79" s="74"/>
      <c r="AF79" s="74"/>
      <c r="AG79" s="75"/>
      <c r="AH79" s="73">
        <v>5</v>
      </c>
      <c r="AI79" s="74"/>
      <c r="AJ79" s="74"/>
      <c r="AK79" s="74"/>
      <c r="AL79" s="75"/>
      <c r="AM79" s="73">
        <v>6</v>
      </c>
      <c r="AN79" s="74"/>
      <c r="AO79" s="74"/>
      <c r="AP79" s="74"/>
      <c r="AQ79" s="75"/>
      <c r="AR79" s="73">
        <v>7</v>
      </c>
      <c r="AS79" s="74"/>
      <c r="AT79" s="74"/>
      <c r="AU79" s="74"/>
      <c r="AV79" s="75"/>
      <c r="AW79" s="73">
        <v>8</v>
      </c>
      <c r="AX79" s="74"/>
      <c r="AY79" s="74"/>
      <c r="AZ79" s="74"/>
      <c r="BA79" s="75"/>
      <c r="BB79" s="73">
        <v>9</v>
      </c>
      <c r="BC79" s="74"/>
      <c r="BD79" s="74"/>
      <c r="BE79" s="74"/>
      <c r="BF79" s="75"/>
      <c r="BG79" s="73">
        <v>10</v>
      </c>
      <c r="BH79" s="74"/>
      <c r="BI79" s="74"/>
      <c r="BJ79" s="74"/>
      <c r="BK79" s="75"/>
    </row>
    <row r="80" spans="1:79" s="1" customFormat="1" ht="12.75" hidden="1" customHeight="1" x14ac:dyDescent="0.2">
      <c r="A80" s="76" t="s">
        <v>76</v>
      </c>
      <c r="B80" s="77"/>
      <c r="C80" s="77"/>
      <c r="D80" s="78"/>
      <c r="E80" s="76" t="s">
        <v>69</v>
      </c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8"/>
      <c r="X80" s="147" t="s">
        <v>72</v>
      </c>
      <c r="Y80" s="148"/>
      <c r="Z80" s="148"/>
      <c r="AA80" s="148"/>
      <c r="AB80" s="149"/>
      <c r="AC80" s="147" t="s">
        <v>73</v>
      </c>
      <c r="AD80" s="148"/>
      <c r="AE80" s="148"/>
      <c r="AF80" s="148"/>
      <c r="AG80" s="149"/>
      <c r="AH80" s="76" t="s">
        <v>106</v>
      </c>
      <c r="AI80" s="77"/>
      <c r="AJ80" s="77"/>
      <c r="AK80" s="77"/>
      <c r="AL80" s="78"/>
      <c r="AM80" s="132" t="s">
        <v>198</v>
      </c>
      <c r="AN80" s="133"/>
      <c r="AO80" s="133"/>
      <c r="AP80" s="133"/>
      <c r="AQ80" s="134"/>
      <c r="AR80" s="76" t="s">
        <v>74</v>
      </c>
      <c r="AS80" s="77"/>
      <c r="AT80" s="77"/>
      <c r="AU80" s="77"/>
      <c r="AV80" s="78"/>
      <c r="AW80" s="76" t="s">
        <v>75</v>
      </c>
      <c r="AX80" s="77"/>
      <c r="AY80" s="77"/>
      <c r="AZ80" s="77"/>
      <c r="BA80" s="78"/>
      <c r="BB80" s="76" t="s">
        <v>107</v>
      </c>
      <c r="BC80" s="77"/>
      <c r="BD80" s="77"/>
      <c r="BE80" s="77"/>
      <c r="BF80" s="78"/>
      <c r="BG80" s="132" t="s">
        <v>198</v>
      </c>
      <c r="BH80" s="133"/>
      <c r="BI80" s="133"/>
      <c r="BJ80" s="133"/>
      <c r="BK80" s="134"/>
      <c r="CA80" t="s">
        <v>36</v>
      </c>
    </row>
    <row r="81" spans="1:79" s="30" customFormat="1" ht="12.75" customHeight="1" x14ac:dyDescent="0.2">
      <c r="A81" s="92">
        <v>2111</v>
      </c>
      <c r="B81" s="93"/>
      <c r="C81" s="93"/>
      <c r="D81" s="94"/>
      <c r="E81" s="44" t="s">
        <v>242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2"/>
      <c r="X81" s="107">
        <v>4291204</v>
      </c>
      <c r="Y81" s="108"/>
      <c r="Z81" s="108"/>
      <c r="AA81" s="108"/>
      <c r="AB81" s="109"/>
      <c r="AC81" s="107">
        <v>0</v>
      </c>
      <c r="AD81" s="108"/>
      <c r="AE81" s="108"/>
      <c r="AF81" s="108"/>
      <c r="AG81" s="109"/>
      <c r="AH81" s="107">
        <v>0</v>
      </c>
      <c r="AI81" s="108"/>
      <c r="AJ81" s="108"/>
      <c r="AK81" s="108"/>
      <c r="AL81" s="109"/>
      <c r="AM81" s="107">
        <f t="shared" ref="AM81:AM92" si="3">IF(ISNUMBER(X81),X81,0)+IF(ISNUMBER(AC81),AC81,0)</f>
        <v>4291204</v>
      </c>
      <c r="AN81" s="108"/>
      <c r="AO81" s="108"/>
      <c r="AP81" s="108"/>
      <c r="AQ81" s="109"/>
      <c r="AR81" s="107">
        <v>4518638</v>
      </c>
      <c r="AS81" s="108"/>
      <c r="AT81" s="108"/>
      <c r="AU81" s="108"/>
      <c r="AV81" s="109"/>
      <c r="AW81" s="107">
        <v>0</v>
      </c>
      <c r="AX81" s="108"/>
      <c r="AY81" s="108"/>
      <c r="AZ81" s="108"/>
      <c r="BA81" s="109"/>
      <c r="BB81" s="107">
        <v>0</v>
      </c>
      <c r="BC81" s="108"/>
      <c r="BD81" s="108"/>
      <c r="BE81" s="108"/>
      <c r="BF81" s="109"/>
      <c r="BG81" s="110">
        <f t="shared" ref="BG81:BG92" si="4">IF(ISNUMBER(AR81),AR81,0)+IF(ISNUMBER(AW81),AW81,0)</f>
        <v>4518638</v>
      </c>
      <c r="BH81" s="110"/>
      <c r="BI81" s="110"/>
      <c r="BJ81" s="110"/>
      <c r="BK81" s="110"/>
      <c r="CA81" s="30" t="s">
        <v>37</v>
      </c>
    </row>
    <row r="82" spans="1:79" s="30" customFormat="1" ht="12.75" customHeight="1" x14ac:dyDescent="0.2">
      <c r="A82" s="92">
        <v>2120</v>
      </c>
      <c r="B82" s="93"/>
      <c r="C82" s="93"/>
      <c r="D82" s="94"/>
      <c r="E82" s="44" t="s">
        <v>243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2"/>
      <c r="X82" s="107">
        <v>944065</v>
      </c>
      <c r="Y82" s="108"/>
      <c r="Z82" s="108"/>
      <c r="AA82" s="108"/>
      <c r="AB82" s="109"/>
      <c r="AC82" s="107">
        <v>0</v>
      </c>
      <c r="AD82" s="108"/>
      <c r="AE82" s="108"/>
      <c r="AF82" s="108"/>
      <c r="AG82" s="109"/>
      <c r="AH82" s="107">
        <v>0</v>
      </c>
      <c r="AI82" s="108"/>
      <c r="AJ82" s="108"/>
      <c r="AK82" s="108"/>
      <c r="AL82" s="109"/>
      <c r="AM82" s="107">
        <f t="shared" si="3"/>
        <v>944065</v>
      </c>
      <c r="AN82" s="108"/>
      <c r="AO82" s="108"/>
      <c r="AP82" s="108"/>
      <c r="AQ82" s="109"/>
      <c r="AR82" s="107">
        <v>994100</v>
      </c>
      <c r="AS82" s="108"/>
      <c r="AT82" s="108"/>
      <c r="AU82" s="108"/>
      <c r="AV82" s="109"/>
      <c r="AW82" s="107">
        <v>0</v>
      </c>
      <c r="AX82" s="108"/>
      <c r="AY82" s="108"/>
      <c r="AZ82" s="108"/>
      <c r="BA82" s="109"/>
      <c r="BB82" s="107">
        <v>0</v>
      </c>
      <c r="BC82" s="108"/>
      <c r="BD82" s="108"/>
      <c r="BE82" s="108"/>
      <c r="BF82" s="109"/>
      <c r="BG82" s="110">
        <f t="shared" si="4"/>
        <v>994100</v>
      </c>
      <c r="BH82" s="110"/>
      <c r="BI82" s="110"/>
      <c r="BJ82" s="110"/>
      <c r="BK82" s="110"/>
    </row>
    <row r="83" spans="1:79" s="30" customFormat="1" ht="12.75" customHeight="1" x14ac:dyDescent="0.2">
      <c r="A83" s="92">
        <v>2210</v>
      </c>
      <c r="B83" s="93"/>
      <c r="C83" s="93"/>
      <c r="D83" s="94"/>
      <c r="E83" s="44" t="s">
        <v>244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2"/>
      <c r="X83" s="107">
        <v>197975</v>
      </c>
      <c r="Y83" s="108"/>
      <c r="Z83" s="108"/>
      <c r="AA83" s="108"/>
      <c r="AB83" s="109"/>
      <c r="AC83" s="107">
        <v>0</v>
      </c>
      <c r="AD83" s="108"/>
      <c r="AE83" s="108"/>
      <c r="AF83" s="108"/>
      <c r="AG83" s="109"/>
      <c r="AH83" s="107">
        <v>0</v>
      </c>
      <c r="AI83" s="108"/>
      <c r="AJ83" s="108"/>
      <c r="AK83" s="108"/>
      <c r="AL83" s="109"/>
      <c r="AM83" s="107">
        <f t="shared" si="3"/>
        <v>197975</v>
      </c>
      <c r="AN83" s="108"/>
      <c r="AO83" s="108"/>
      <c r="AP83" s="108"/>
      <c r="AQ83" s="109"/>
      <c r="AR83" s="107">
        <v>208468</v>
      </c>
      <c r="AS83" s="108"/>
      <c r="AT83" s="108"/>
      <c r="AU83" s="108"/>
      <c r="AV83" s="109"/>
      <c r="AW83" s="107">
        <v>0</v>
      </c>
      <c r="AX83" s="108"/>
      <c r="AY83" s="108"/>
      <c r="AZ83" s="108"/>
      <c r="BA83" s="109"/>
      <c r="BB83" s="107">
        <v>0</v>
      </c>
      <c r="BC83" s="108"/>
      <c r="BD83" s="108"/>
      <c r="BE83" s="108"/>
      <c r="BF83" s="109"/>
      <c r="BG83" s="110">
        <f t="shared" si="4"/>
        <v>208468</v>
      </c>
      <c r="BH83" s="110"/>
      <c r="BI83" s="110"/>
      <c r="BJ83" s="110"/>
      <c r="BK83" s="110"/>
    </row>
    <row r="84" spans="1:79" s="30" customFormat="1" ht="12.75" customHeight="1" x14ac:dyDescent="0.2">
      <c r="A84" s="92">
        <v>2240</v>
      </c>
      <c r="B84" s="93"/>
      <c r="C84" s="93"/>
      <c r="D84" s="94"/>
      <c r="E84" s="44" t="s">
        <v>245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2"/>
      <c r="X84" s="107">
        <v>309883</v>
      </c>
      <c r="Y84" s="108"/>
      <c r="Z84" s="108"/>
      <c r="AA84" s="108"/>
      <c r="AB84" s="109"/>
      <c r="AC84" s="107">
        <v>0</v>
      </c>
      <c r="AD84" s="108"/>
      <c r="AE84" s="108"/>
      <c r="AF84" s="108"/>
      <c r="AG84" s="109"/>
      <c r="AH84" s="107">
        <v>0</v>
      </c>
      <c r="AI84" s="108"/>
      <c r="AJ84" s="108"/>
      <c r="AK84" s="108"/>
      <c r="AL84" s="109"/>
      <c r="AM84" s="107">
        <f t="shared" si="3"/>
        <v>309883</v>
      </c>
      <c r="AN84" s="108"/>
      <c r="AO84" s="108"/>
      <c r="AP84" s="108"/>
      <c r="AQ84" s="109"/>
      <c r="AR84" s="107">
        <v>326307</v>
      </c>
      <c r="AS84" s="108"/>
      <c r="AT84" s="108"/>
      <c r="AU84" s="108"/>
      <c r="AV84" s="109"/>
      <c r="AW84" s="107">
        <v>0</v>
      </c>
      <c r="AX84" s="108"/>
      <c r="AY84" s="108"/>
      <c r="AZ84" s="108"/>
      <c r="BA84" s="109"/>
      <c r="BB84" s="107">
        <v>0</v>
      </c>
      <c r="BC84" s="108"/>
      <c r="BD84" s="108"/>
      <c r="BE84" s="108"/>
      <c r="BF84" s="109"/>
      <c r="BG84" s="110">
        <f t="shared" si="4"/>
        <v>326307</v>
      </c>
      <c r="BH84" s="110"/>
      <c r="BI84" s="110"/>
      <c r="BJ84" s="110"/>
      <c r="BK84" s="110"/>
    </row>
    <row r="85" spans="1:79" s="30" customFormat="1" ht="12.75" customHeight="1" x14ac:dyDescent="0.2">
      <c r="A85" s="92">
        <v>2250</v>
      </c>
      <c r="B85" s="93"/>
      <c r="C85" s="93"/>
      <c r="D85" s="94"/>
      <c r="E85" s="44" t="s">
        <v>246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2"/>
      <c r="X85" s="107">
        <v>15845</v>
      </c>
      <c r="Y85" s="108"/>
      <c r="Z85" s="108"/>
      <c r="AA85" s="108"/>
      <c r="AB85" s="109"/>
      <c r="AC85" s="107">
        <v>0</v>
      </c>
      <c r="AD85" s="108"/>
      <c r="AE85" s="108"/>
      <c r="AF85" s="108"/>
      <c r="AG85" s="109"/>
      <c r="AH85" s="107">
        <v>0</v>
      </c>
      <c r="AI85" s="108"/>
      <c r="AJ85" s="108"/>
      <c r="AK85" s="108"/>
      <c r="AL85" s="109"/>
      <c r="AM85" s="107">
        <f t="shared" si="3"/>
        <v>15845</v>
      </c>
      <c r="AN85" s="108"/>
      <c r="AO85" s="108"/>
      <c r="AP85" s="108"/>
      <c r="AQ85" s="109"/>
      <c r="AR85" s="107">
        <v>16685</v>
      </c>
      <c r="AS85" s="108"/>
      <c r="AT85" s="108"/>
      <c r="AU85" s="108"/>
      <c r="AV85" s="109"/>
      <c r="AW85" s="107">
        <v>0</v>
      </c>
      <c r="AX85" s="108"/>
      <c r="AY85" s="108"/>
      <c r="AZ85" s="108"/>
      <c r="BA85" s="109"/>
      <c r="BB85" s="107">
        <v>0</v>
      </c>
      <c r="BC85" s="108"/>
      <c r="BD85" s="108"/>
      <c r="BE85" s="108"/>
      <c r="BF85" s="109"/>
      <c r="BG85" s="110">
        <f t="shared" si="4"/>
        <v>16685</v>
      </c>
      <c r="BH85" s="110"/>
      <c r="BI85" s="110"/>
      <c r="BJ85" s="110"/>
      <c r="BK85" s="110"/>
    </row>
    <row r="86" spans="1:79" s="30" customFormat="1" ht="12.75" customHeight="1" x14ac:dyDescent="0.2">
      <c r="A86" s="92">
        <v>2271</v>
      </c>
      <c r="B86" s="93"/>
      <c r="C86" s="93"/>
      <c r="D86" s="94"/>
      <c r="E86" s="44" t="s">
        <v>247</v>
      </c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2"/>
      <c r="X86" s="107">
        <v>0</v>
      </c>
      <c r="Y86" s="108"/>
      <c r="Z86" s="108"/>
      <c r="AA86" s="108"/>
      <c r="AB86" s="109"/>
      <c r="AC86" s="107">
        <v>0</v>
      </c>
      <c r="AD86" s="108"/>
      <c r="AE86" s="108"/>
      <c r="AF86" s="108"/>
      <c r="AG86" s="109"/>
      <c r="AH86" s="107">
        <v>0</v>
      </c>
      <c r="AI86" s="108"/>
      <c r="AJ86" s="108"/>
      <c r="AK86" s="108"/>
      <c r="AL86" s="109"/>
      <c r="AM86" s="107">
        <f t="shared" si="3"/>
        <v>0</v>
      </c>
      <c r="AN86" s="108"/>
      <c r="AO86" s="108"/>
      <c r="AP86" s="108"/>
      <c r="AQ86" s="109"/>
      <c r="AR86" s="107">
        <v>0</v>
      </c>
      <c r="AS86" s="108"/>
      <c r="AT86" s="108"/>
      <c r="AU86" s="108"/>
      <c r="AV86" s="109"/>
      <c r="AW86" s="107">
        <v>0</v>
      </c>
      <c r="AX86" s="108"/>
      <c r="AY86" s="108"/>
      <c r="AZ86" s="108"/>
      <c r="BA86" s="109"/>
      <c r="BB86" s="107">
        <v>0</v>
      </c>
      <c r="BC86" s="108"/>
      <c r="BD86" s="108"/>
      <c r="BE86" s="108"/>
      <c r="BF86" s="109"/>
      <c r="BG86" s="110">
        <f t="shared" si="4"/>
        <v>0</v>
      </c>
      <c r="BH86" s="110"/>
      <c r="BI86" s="110"/>
      <c r="BJ86" s="110"/>
      <c r="BK86" s="110"/>
    </row>
    <row r="87" spans="1:79" s="30" customFormat="1" ht="12.75" customHeight="1" x14ac:dyDescent="0.2">
      <c r="A87" s="92">
        <v>2272</v>
      </c>
      <c r="B87" s="93"/>
      <c r="C87" s="93"/>
      <c r="D87" s="94"/>
      <c r="E87" s="44" t="s">
        <v>248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2"/>
      <c r="X87" s="107">
        <v>0</v>
      </c>
      <c r="Y87" s="108"/>
      <c r="Z87" s="108"/>
      <c r="AA87" s="108"/>
      <c r="AB87" s="109"/>
      <c r="AC87" s="107">
        <v>0</v>
      </c>
      <c r="AD87" s="108"/>
      <c r="AE87" s="108"/>
      <c r="AF87" s="108"/>
      <c r="AG87" s="109"/>
      <c r="AH87" s="107">
        <v>0</v>
      </c>
      <c r="AI87" s="108"/>
      <c r="AJ87" s="108"/>
      <c r="AK87" s="108"/>
      <c r="AL87" s="109"/>
      <c r="AM87" s="107">
        <f t="shared" si="3"/>
        <v>0</v>
      </c>
      <c r="AN87" s="108"/>
      <c r="AO87" s="108"/>
      <c r="AP87" s="108"/>
      <c r="AQ87" s="109"/>
      <c r="AR87" s="107">
        <v>0</v>
      </c>
      <c r="AS87" s="108"/>
      <c r="AT87" s="108"/>
      <c r="AU87" s="108"/>
      <c r="AV87" s="109"/>
      <c r="AW87" s="107">
        <v>0</v>
      </c>
      <c r="AX87" s="108"/>
      <c r="AY87" s="108"/>
      <c r="AZ87" s="108"/>
      <c r="BA87" s="109"/>
      <c r="BB87" s="107">
        <v>0</v>
      </c>
      <c r="BC87" s="108"/>
      <c r="BD87" s="108"/>
      <c r="BE87" s="108"/>
      <c r="BF87" s="109"/>
      <c r="BG87" s="110">
        <f t="shared" si="4"/>
        <v>0</v>
      </c>
      <c r="BH87" s="110"/>
      <c r="BI87" s="110"/>
      <c r="BJ87" s="110"/>
      <c r="BK87" s="110"/>
    </row>
    <row r="88" spans="1:79" s="30" customFormat="1" ht="12.75" customHeight="1" x14ac:dyDescent="0.2">
      <c r="A88" s="92">
        <v>2273</v>
      </c>
      <c r="B88" s="93"/>
      <c r="C88" s="93"/>
      <c r="D88" s="94"/>
      <c r="E88" s="44" t="s">
        <v>249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2"/>
      <c r="X88" s="107">
        <v>0</v>
      </c>
      <c r="Y88" s="108"/>
      <c r="Z88" s="108"/>
      <c r="AA88" s="108"/>
      <c r="AB88" s="109"/>
      <c r="AC88" s="107">
        <v>0</v>
      </c>
      <c r="AD88" s="108"/>
      <c r="AE88" s="108"/>
      <c r="AF88" s="108"/>
      <c r="AG88" s="109"/>
      <c r="AH88" s="107">
        <v>0</v>
      </c>
      <c r="AI88" s="108"/>
      <c r="AJ88" s="108"/>
      <c r="AK88" s="108"/>
      <c r="AL88" s="109"/>
      <c r="AM88" s="107">
        <f t="shared" si="3"/>
        <v>0</v>
      </c>
      <c r="AN88" s="108"/>
      <c r="AO88" s="108"/>
      <c r="AP88" s="108"/>
      <c r="AQ88" s="109"/>
      <c r="AR88" s="107">
        <v>0</v>
      </c>
      <c r="AS88" s="108"/>
      <c r="AT88" s="108"/>
      <c r="AU88" s="108"/>
      <c r="AV88" s="109"/>
      <c r="AW88" s="107">
        <v>0</v>
      </c>
      <c r="AX88" s="108"/>
      <c r="AY88" s="108"/>
      <c r="AZ88" s="108"/>
      <c r="BA88" s="109"/>
      <c r="BB88" s="107">
        <v>0</v>
      </c>
      <c r="BC88" s="108"/>
      <c r="BD88" s="108"/>
      <c r="BE88" s="108"/>
      <c r="BF88" s="109"/>
      <c r="BG88" s="110">
        <f t="shared" si="4"/>
        <v>0</v>
      </c>
      <c r="BH88" s="110"/>
      <c r="BI88" s="110"/>
      <c r="BJ88" s="110"/>
      <c r="BK88" s="110"/>
    </row>
    <row r="89" spans="1:79" s="30" customFormat="1" ht="25.5" customHeight="1" x14ac:dyDescent="0.2">
      <c r="A89" s="92">
        <v>2282</v>
      </c>
      <c r="B89" s="93"/>
      <c r="C89" s="93"/>
      <c r="D89" s="94"/>
      <c r="E89" s="44" t="s">
        <v>250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2"/>
      <c r="X89" s="107">
        <v>15293</v>
      </c>
      <c r="Y89" s="108"/>
      <c r="Z89" s="108"/>
      <c r="AA89" s="108"/>
      <c r="AB89" s="109"/>
      <c r="AC89" s="107">
        <v>0</v>
      </c>
      <c r="AD89" s="108"/>
      <c r="AE89" s="108"/>
      <c r="AF89" s="108"/>
      <c r="AG89" s="109"/>
      <c r="AH89" s="107">
        <v>0</v>
      </c>
      <c r="AI89" s="108"/>
      <c r="AJ89" s="108"/>
      <c r="AK89" s="108"/>
      <c r="AL89" s="109"/>
      <c r="AM89" s="107">
        <f t="shared" si="3"/>
        <v>15293</v>
      </c>
      <c r="AN89" s="108"/>
      <c r="AO89" s="108"/>
      <c r="AP89" s="108"/>
      <c r="AQ89" s="109"/>
      <c r="AR89" s="107">
        <v>16103</v>
      </c>
      <c r="AS89" s="108"/>
      <c r="AT89" s="108"/>
      <c r="AU89" s="108"/>
      <c r="AV89" s="109"/>
      <c r="AW89" s="107">
        <v>0</v>
      </c>
      <c r="AX89" s="108"/>
      <c r="AY89" s="108"/>
      <c r="AZ89" s="108"/>
      <c r="BA89" s="109"/>
      <c r="BB89" s="107">
        <v>0</v>
      </c>
      <c r="BC89" s="108"/>
      <c r="BD89" s="108"/>
      <c r="BE89" s="108"/>
      <c r="BF89" s="109"/>
      <c r="BG89" s="110">
        <f t="shared" si="4"/>
        <v>16103</v>
      </c>
      <c r="BH89" s="110"/>
      <c r="BI89" s="110"/>
      <c r="BJ89" s="110"/>
      <c r="BK89" s="110"/>
    </row>
    <row r="90" spans="1:79" s="30" customFormat="1" ht="12.75" customHeight="1" x14ac:dyDescent="0.2">
      <c r="A90" s="92">
        <v>2800</v>
      </c>
      <c r="B90" s="93"/>
      <c r="C90" s="93"/>
      <c r="D90" s="94"/>
      <c r="E90" s="44" t="s">
        <v>251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2"/>
      <c r="X90" s="107">
        <v>21240</v>
      </c>
      <c r="Y90" s="108"/>
      <c r="Z90" s="108"/>
      <c r="AA90" s="108"/>
      <c r="AB90" s="109"/>
      <c r="AC90" s="107">
        <v>0</v>
      </c>
      <c r="AD90" s="108"/>
      <c r="AE90" s="108"/>
      <c r="AF90" s="108"/>
      <c r="AG90" s="109"/>
      <c r="AH90" s="107">
        <v>0</v>
      </c>
      <c r="AI90" s="108"/>
      <c r="AJ90" s="108"/>
      <c r="AK90" s="108"/>
      <c r="AL90" s="109"/>
      <c r="AM90" s="107">
        <f t="shared" si="3"/>
        <v>21240</v>
      </c>
      <c r="AN90" s="108"/>
      <c r="AO90" s="108"/>
      <c r="AP90" s="108"/>
      <c r="AQ90" s="109"/>
      <c r="AR90" s="107">
        <v>22366</v>
      </c>
      <c r="AS90" s="108"/>
      <c r="AT90" s="108"/>
      <c r="AU90" s="108"/>
      <c r="AV90" s="109"/>
      <c r="AW90" s="107">
        <v>0</v>
      </c>
      <c r="AX90" s="108"/>
      <c r="AY90" s="108"/>
      <c r="AZ90" s="108"/>
      <c r="BA90" s="109"/>
      <c r="BB90" s="107">
        <v>0</v>
      </c>
      <c r="BC90" s="108"/>
      <c r="BD90" s="108"/>
      <c r="BE90" s="108"/>
      <c r="BF90" s="109"/>
      <c r="BG90" s="110">
        <f t="shared" si="4"/>
        <v>22366</v>
      </c>
      <c r="BH90" s="110"/>
      <c r="BI90" s="110"/>
      <c r="BJ90" s="110"/>
      <c r="BK90" s="110"/>
    </row>
    <row r="91" spans="1:79" s="30" customFormat="1" ht="25.5" customHeight="1" x14ac:dyDescent="0.2">
      <c r="A91" s="92">
        <v>3110</v>
      </c>
      <c r="B91" s="93"/>
      <c r="C91" s="93"/>
      <c r="D91" s="94"/>
      <c r="E91" s="44" t="s">
        <v>252</v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2"/>
      <c r="X91" s="107">
        <v>0</v>
      </c>
      <c r="Y91" s="108"/>
      <c r="Z91" s="108"/>
      <c r="AA91" s="108"/>
      <c r="AB91" s="109"/>
      <c r="AC91" s="107">
        <v>0</v>
      </c>
      <c r="AD91" s="108"/>
      <c r="AE91" s="108"/>
      <c r="AF91" s="108"/>
      <c r="AG91" s="109"/>
      <c r="AH91" s="107">
        <v>0</v>
      </c>
      <c r="AI91" s="108"/>
      <c r="AJ91" s="108"/>
      <c r="AK91" s="108"/>
      <c r="AL91" s="109"/>
      <c r="AM91" s="107">
        <f t="shared" si="3"/>
        <v>0</v>
      </c>
      <c r="AN91" s="108"/>
      <c r="AO91" s="108"/>
      <c r="AP91" s="108"/>
      <c r="AQ91" s="109"/>
      <c r="AR91" s="107">
        <v>0</v>
      </c>
      <c r="AS91" s="108"/>
      <c r="AT91" s="108"/>
      <c r="AU91" s="108"/>
      <c r="AV91" s="109"/>
      <c r="AW91" s="107">
        <v>0</v>
      </c>
      <c r="AX91" s="108"/>
      <c r="AY91" s="108"/>
      <c r="AZ91" s="108"/>
      <c r="BA91" s="109"/>
      <c r="BB91" s="107">
        <v>0</v>
      </c>
      <c r="BC91" s="108"/>
      <c r="BD91" s="108"/>
      <c r="BE91" s="108"/>
      <c r="BF91" s="109"/>
      <c r="BG91" s="110">
        <f t="shared" si="4"/>
        <v>0</v>
      </c>
      <c r="BH91" s="110"/>
      <c r="BI91" s="110"/>
      <c r="BJ91" s="110"/>
      <c r="BK91" s="110"/>
    </row>
    <row r="92" spans="1:79" s="7" customFormat="1" ht="12.75" customHeight="1" x14ac:dyDescent="0.2">
      <c r="A92" s="89"/>
      <c r="B92" s="90"/>
      <c r="C92" s="90"/>
      <c r="D92" s="91"/>
      <c r="E92" s="39" t="s">
        <v>161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7"/>
      <c r="X92" s="103">
        <v>5795505</v>
      </c>
      <c r="Y92" s="104"/>
      <c r="Z92" s="104"/>
      <c r="AA92" s="104"/>
      <c r="AB92" s="105"/>
      <c r="AC92" s="103">
        <v>0</v>
      </c>
      <c r="AD92" s="104"/>
      <c r="AE92" s="104"/>
      <c r="AF92" s="104"/>
      <c r="AG92" s="105"/>
      <c r="AH92" s="103">
        <v>0</v>
      </c>
      <c r="AI92" s="104"/>
      <c r="AJ92" s="104"/>
      <c r="AK92" s="104"/>
      <c r="AL92" s="105"/>
      <c r="AM92" s="103">
        <f t="shared" si="3"/>
        <v>5795505</v>
      </c>
      <c r="AN92" s="104"/>
      <c r="AO92" s="104"/>
      <c r="AP92" s="104"/>
      <c r="AQ92" s="105"/>
      <c r="AR92" s="103">
        <v>6102667</v>
      </c>
      <c r="AS92" s="104"/>
      <c r="AT92" s="104"/>
      <c r="AU92" s="104"/>
      <c r="AV92" s="105"/>
      <c r="AW92" s="103">
        <v>0</v>
      </c>
      <c r="AX92" s="104"/>
      <c r="AY92" s="104"/>
      <c r="AZ92" s="104"/>
      <c r="BA92" s="105"/>
      <c r="BB92" s="103">
        <v>0</v>
      </c>
      <c r="BC92" s="104"/>
      <c r="BD92" s="104"/>
      <c r="BE92" s="104"/>
      <c r="BF92" s="105"/>
      <c r="BG92" s="106">
        <f t="shared" si="4"/>
        <v>6102667</v>
      </c>
      <c r="BH92" s="106"/>
      <c r="BI92" s="106"/>
      <c r="BJ92" s="106"/>
      <c r="BK92" s="106"/>
    </row>
    <row r="94" spans="1:79" ht="14.25" customHeight="1" x14ac:dyDescent="0.2">
      <c r="A94" s="113" t="s">
        <v>325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</row>
    <row r="95" spans="1:79" ht="15" customHeight="1" x14ac:dyDescent="0.2">
      <c r="A95" s="117" t="s">
        <v>229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</row>
    <row r="96" spans="1:79" ht="23.1" customHeight="1" x14ac:dyDescent="0.2">
      <c r="A96" s="141" t="s">
        <v>133</v>
      </c>
      <c r="B96" s="142"/>
      <c r="C96" s="142"/>
      <c r="D96" s="142"/>
      <c r="E96" s="143"/>
      <c r="F96" s="119" t="s">
        <v>20</v>
      </c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1"/>
      <c r="X96" s="51" t="s">
        <v>233</v>
      </c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73" t="s">
        <v>235</v>
      </c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5"/>
    </row>
    <row r="97" spans="1:79" ht="53.25" customHeight="1" x14ac:dyDescent="0.2">
      <c r="A97" s="144"/>
      <c r="B97" s="145"/>
      <c r="C97" s="145"/>
      <c r="D97" s="145"/>
      <c r="E97" s="146"/>
      <c r="F97" s="122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4"/>
      <c r="X97" s="73" t="s">
        <v>5</v>
      </c>
      <c r="Y97" s="74"/>
      <c r="Z97" s="74"/>
      <c r="AA97" s="74"/>
      <c r="AB97" s="75"/>
      <c r="AC97" s="73" t="s">
        <v>4</v>
      </c>
      <c r="AD97" s="74"/>
      <c r="AE97" s="74"/>
      <c r="AF97" s="74"/>
      <c r="AG97" s="75"/>
      <c r="AH97" s="135" t="s">
        <v>130</v>
      </c>
      <c r="AI97" s="136"/>
      <c r="AJ97" s="136"/>
      <c r="AK97" s="136"/>
      <c r="AL97" s="137"/>
      <c r="AM97" s="73" t="s">
        <v>6</v>
      </c>
      <c r="AN97" s="74"/>
      <c r="AO97" s="74"/>
      <c r="AP97" s="74"/>
      <c r="AQ97" s="75"/>
      <c r="AR97" s="73" t="s">
        <v>5</v>
      </c>
      <c r="AS97" s="74"/>
      <c r="AT97" s="74"/>
      <c r="AU97" s="74"/>
      <c r="AV97" s="75"/>
      <c r="AW97" s="73" t="s">
        <v>4</v>
      </c>
      <c r="AX97" s="74"/>
      <c r="AY97" s="74"/>
      <c r="AZ97" s="74"/>
      <c r="BA97" s="75"/>
      <c r="BB97" s="115" t="s">
        <v>130</v>
      </c>
      <c r="BC97" s="115"/>
      <c r="BD97" s="115"/>
      <c r="BE97" s="115"/>
      <c r="BF97" s="115"/>
      <c r="BG97" s="73" t="s">
        <v>108</v>
      </c>
      <c r="BH97" s="74"/>
      <c r="BI97" s="74"/>
      <c r="BJ97" s="74"/>
      <c r="BK97" s="75"/>
    </row>
    <row r="98" spans="1:79" ht="15" customHeight="1" x14ac:dyDescent="0.2">
      <c r="A98" s="73">
        <v>1</v>
      </c>
      <c r="B98" s="74"/>
      <c r="C98" s="74"/>
      <c r="D98" s="74"/>
      <c r="E98" s="75"/>
      <c r="F98" s="73">
        <v>2</v>
      </c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5"/>
      <c r="X98" s="73">
        <v>3</v>
      </c>
      <c r="Y98" s="74"/>
      <c r="Z98" s="74"/>
      <c r="AA98" s="74"/>
      <c r="AB98" s="75"/>
      <c r="AC98" s="73">
        <v>4</v>
      </c>
      <c r="AD98" s="74"/>
      <c r="AE98" s="74"/>
      <c r="AF98" s="74"/>
      <c r="AG98" s="75"/>
      <c r="AH98" s="73">
        <v>5</v>
      </c>
      <c r="AI98" s="74"/>
      <c r="AJ98" s="74"/>
      <c r="AK98" s="74"/>
      <c r="AL98" s="75"/>
      <c r="AM98" s="73">
        <v>6</v>
      </c>
      <c r="AN98" s="74"/>
      <c r="AO98" s="74"/>
      <c r="AP98" s="74"/>
      <c r="AQ98" s="75"/>
      <c r="AR98" s="73">
        <v>7</v>
      </c>
      <c r="AS98" s="74"/>
      <c r="AT98" s="74"/>
      <c r="AU98" s="74"/>
      <c r="AV98" s="75"/>
      <c r="AW98" s="73">
        <v>8</v>
      </c>
      <c r="AX98" s="74"/>
      <c r="AY98" s="74"/>
      <c r="AZ98" s="74"/>
      <c r="BA98" s="75"/>
      <c r="BB98" s="73">
        <v>9</v>
      </c>
      <c r="BC98" s="74"/>
      <c r="BD98" s="74"/>
      <c r="BE98" s="74"/>
      <c r="BF98" s="75"/>
      <c r="BG98" s="73">
        <v>10</v>
      </c>
      <c r="BH98" s="74"/>
      <c r="BI98" s="74"/>
      <c r="BJ98" s="74"/>
      <c r="BK98" s="75"/>
    </row>
    <row r="99" spans="1:79" s="1" customFormat="1" ht="15" hidden="1" customHeight="1" x14ac:dyDescent="0.2">
      <c r="A99" s="76" t="s">
        <v>76</v>
      </c>
      <c r="B99" s="77"/>
      <c r="C99" s="77"/>
      <c r="D99" s="77"/>
      <c r="E99" s="78"/>
      <c r="F99" s="76" t="s">
        <v>69</v>
      </c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8"/>
      <c r="X99" s="76" t="s">
        <v>72</v>
      </c>
      <c r="Y99" s="77"/>
      <c r="Z99" s="77"/>
      <c r="AA99" s="77"/>
      <c r="AB99" s="78"/>
      <c r="AC99" s="76" t="s">
        <v>73</v>
      </c>
      <c r="AD99" s="77"/>
      <c r="AE99" s="77"/>
      <c r="AF99" s="77"/>
      <c r="AG99" s="78"/>
      <c r="AH99" s="76" t="s">
        <v>106</v>
      </c>
      <c r="AI99" s="77"/>
      <c r="AJ99" s="77"/>
      <c r="AK99" s="77"/>
      <c r="AL99" s="78"/>
      <c r="AM99" s="132" t="s">
        <v>198</v>
      </c>
      <c r="AN99" s="133"/>
      <c r="AO99" s="133"/>
      <c r="AP99" s="133"/>
      <c r="AQ99" s="134"/>
      <c r="AR99" s="76" t="s">
        <v>74</v>
      </c>
      <c r="AS99" s="77"/>
      <c r="AT99" s="77"/>
      <c r="AU99" s="77"/>
      <c r="AV99" s="78"/>
      <c r="AW99" s="76" t="s">
        <v>75</v>
      </c>
      <c r="AX99" s="77"/>
      <c r="AY99" s="77"/>
      <c r="AZ99" s="77"/>
      <c r="BA99" s="78"/>
      <c r="BB99" s="76" t="s">
        <v>107</v>
      </c>
      <c r="BC99" s="77"/>
      <c r="BD99" s="77"/>
      <c r="BE99" s="77"/>
      <c r="BF99" s="78"/>
      <c r="BG99" s="132" t="s">
        <v>198</v>
      </c>
      <c r="BH99" s="133"/>
      <c r="BI99" s="133"/>
      <c r="BJ99" s="133"/>
      <c r="BK99" s="134"/>
      <c r="CA99" t="s">
        <v>38</v>
      </c>
    </row>
    <row r="100" spans="1:79" s="7" customFormat="1" ht="12.75" customHeight="1" x14ac:dyDescent="0.2">
      <c r="A100" s="89"/>
      <c r="B100" s="90"/>
      <c r="C100" s="90"/>
      <c r="D100" s="90"/>
      <c r="E100" s="91"/>
      <c r="F100" s="89" t="s">
        <v>161</v>
      </c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1"/>
      <c r="X100" s="138"/>
      <c r="Y100" s="139"/>
      <c r="Z100" s="139"/>
      <c r="AA100" s="139"/>
      <c r="AB100" s="140"/>
      <c r="AC100" s="138"/>
      <c r="AD100" s="139"/>
      <c r="AE100" s="139"/>
      <c r="AF100" s="139"/>
      <c r="AG100" s="140"/>
      <c r="AH100" s="106"/>
      <c r="AI100" s="106"/>
      <c r="AJ100" s="106"/>
      <c r="AK100" s="106"/>
      <c r="AL100" s="106"/>
      <c r="AM100" s="106">
        <f>IF(ISNUMBER(X100),X100,0)+IF(ISNUMBER(AC100),AC100,0)</f>
        <v>0</v>
      </c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>
        <f>IF(ISNUMBER(AR100),AR100,0)+IF(ISNUMBER(AW100),AW100,0)</f>
        <v>0</v>
      </c>
      <c r="BH100" s="106"/>
      <c r="BI100" s="106"/>
      <c r="BJ100" s="106"/>
      <c r="BK100" s="106"/>
      <c r="CA100" s="7" t="s">
        <v>39</v>
      </c>
    </row>
    <row r="103" spans="1:79" ht="14.25" customHeight="1" x14ac:dyDescent="0.2">
      <c r="A103" s="113" t="s">
        <v>134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</row>
    <row r="104" spans="1:79" ht="14.25" customHeight="1" x14ac:dyDescent="0.2">
      <c r="A104" s="113" t="s">
        <v>312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</row>
    <row r="105" spans="1:79" ht="15" customHeight="1" x14ac:dyDescent="0.2">
      <c r="A105" s="117" t="s">
        <v>229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</row>
    <row r="106" spans="1:79" ht="23.1" customHeight="1" x14ac:dyDescent="0.2">
      <c r="A106" s="119" t="s">
        <v>7</v>
      </c>
      <c r="B106" s="120"/>
      <c r="C106" s="120"/>
      <c r="D106" s="119" t="s">
        <v>135</v>
      </c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1"/>
      <c r="U106" s="73" t="s">
        <v>230</v>
      </c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5"/>
      <c r="AN106" s="73" t="s">
        <v>231</v>
      </c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5"/>
      <c r="BG106" s="51" t="s">
        <v>232</v>
      </c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</row>
    <row r="107" spans="1:79" ht="52.5" customHeight="1" x14ac:dyDescent="0.2">
      <c r="A107" s="122"/>
      <c r="B107" s="123"/>
      <c r="C107" s="123"/>
      <c r="D107" s="122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4"/>
      <c r="U107" s="73" t="s">
        <v>5</v>
      </c>
      <c r="V107" s="74"/>
      <c r="W107" s="74"/>
      <c r="X107" s="74"/>
      <c r="Y107" s="75"/>
      <c r="Z107" s="73" t="s">
        <v>4</v>
      </c>
      <c r="AA107" s="74"/>
      <c r="AB107" s="74"/>
      <c r="AC107" s="74"/>
      <c r="AD107" s="75"/>
      <c r="AE107" s="135" t="s">
        <v>130</v>
      </c>
      <c r="AF107" s="136"/>
      <c r="AG107" s="136"/>
      <c r="AH107" s="137"/>
      <c r="AI107" s="73" t="s">
        <v>6</v>
      </c>
      <c r="AJ107" s="74"/>
      <c r="AK107" s="74"/>
      <c r="AL107" s="74"/>
      <c r="AM107" s="75"/>
      <c r="AN107" s="73" t="s">
        <v>5</v>
      </c>
      <c r="AO107" s="74"/>
      <c r="AP107" s="74"/>
      <c r="AQ107" s="74"/>
      <c r="AR107" s="75"/>
      <c r="AS107" s="73" t="s">
        <v>4</v>
      </c>
      <c r="AT107" s="74"/>
      <c r="AU107" s="74"/>
      <c r="AV107" s="74"/>
      <c r="AW107" s="75"/>
      <c r="AX107" s="135" t="s">
        <v>130</v>
      </c>
      <c r="AY107" s="136"/>
      <c r="AZ107" s="136"/>
      <c r="BA107" s="137"/>
      <c r="BB107" s="73" t="s">
        <v>108</v>
      </c>
      <c r="BC107" s="74"/>
      <c r="BD107" s="74"/>
      <c r="BE107" s="74"/>
      <c r="BF107" s="75"/>
      <c r="BG107" s="73" t="s">
        <v>5</v>
      </c>
      <c r="BH107" s="74"/>
      <c r="BI107" s="74"/>
      <c r="BJ107" s="74"/>
      <c r="BK107" s="75"/>
      <c r="BL107" s="51" t="s">
        <v>4</v>
      </c>
      <c r="BM107" s="51"/>
      <c r="BN107" s="51"/>
      <c r="BO107" s="51"/>
      <c r="BP107" s="51"/>
      <c r="BQ107" s="115" t="s">
        <v>130</v>
      </c>
      <c r="BR107" s="115"/>
      <c r="BS107" s="115"/>
      <c r="BT107" s="115"/>
      <c r="BU107" s="73" t="s">
        <v>109</v>
      </c>
      <c r="BV107" s="74"/>
      <c r="BW107" s="74"/>
      <c r="BX107" s="74"/>
      <c r="BY107" s="75"/>
    </row>
    <row r="108" spans="1:79" ht="15" customHeight="1" x14ac:dyDescent="0.2">
      <c r="A108" s="73">
        <v>1</v>
      </c>
      <c r="B108" s="74"/>
      <c r="C108" s="74"/>
      <c r="D108" s="73">
        <v>2</v>
      </c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5"/>
      <c r="U108" s="73">
        <v>3</v>
      </c>
      <c r="V108" s="74"/>
      <c r="W108" s="74"/>
      <c r="X108" s="74"/>
      <c r="Y108" s="75"/>
      <c r="Z108" s="73">
        <v>4</v>
      </c>
      <c r="AA108" s="74"/>
      <c r="AB108" s="74"/>
      <c r="AC108" s="74"/>
      <c r="AD108" s="75"/>
      <c r="AE108" s="73">
        <v>5</v>
      </c>
      <c r="AF108" s="74"/>
      <c r="AG108" s="74"/>
      <c r="AH108" s="75"/>
      <c r="AI108" s="73">
        <v>6</v>
      </c>
      <c r="AJ108" s="74"/>
      <c r="AK108" s="74"/>
      <c r="AL108" s="74"/>
      <c r="AM108" s="75"/>
      <c r="AN108" s="73">
        <v>7</v>
      </c>
      <c r="AO108" s="74"/>
      <c r="AP108" s="74"/>
      <c r="AQ108" s="74"/>
      <c r="AR108" s="75"/>
      <c r="AS108" s="73">
        <v>8</v>
      </c>
      <c r="AT108" s="74"/>
      <c r="AU108" s="74"/>
      <c r="AV108" s="74"/>
      <c r="AW108" s="75"/>
      <c r="AX108" s="51">
        <v>9</v>
      </c>
      <c r="AY108" s="51"/>
      <c r="AZ108" s="51"/>
      <c r="BA108" s="51"/>
      <c r="BB108" s="73">
        <v>10</v>
      </c>
      <c r="BC108" s="74"/>
      <c r="BD108" s="74"/>
      <c r="BE108" s="74"/>
      <c r="BF108" s="75"/>
      <c r="BG108" s="73">
        <v>11</v>
      </c>
      <c r="BH108" s="74"/>
      <c r="BI108" s="74"/>
      <c r="BJ108" s="74"/>
      <c r="BK108" s="75"/>
      <c r="BL108" s="51">
        <v>12</v>
      </c>
      <c r="BM108" s="51"/>
      <c r="BN108" s="51"/>
      <c r="BO108" s="51"/>
      <c r="BP108" s="51"/>
      <c r="BQ108" s="73">
        <v>13</v>
      </c>
      <c r="BR108" s="74"/>
      <c r="BS108" s="74"/>
      <c r="BT108" s="75"/>
      <c r="BU108" s="73">
        <v>14</v>
      </c>
      <c r="BV108" s="74"/>
      <c r="BW108" s="74"/>
      <c r="BX108" s="74"/>
      <c r="BY108" s="75"/>
    </row>
    <row r="109" spans="1:79" s="1" customFormat="1" ht="14.25" hidden="1" customHeight="1" x14ac:dyDescent="0.2">
      <c r="A109" s="76" t="s">
        <v>81</v>
      </c>
      <c r="B109" s="77"/>
      <c r="C109" s="77"/>
      <c r="D109" s="76" t="s">
        <v>69</v>
      </c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8"/>
      <c r="U109" s="49" t="s">
        <v>77</v>
      </c>
      <c r="V109" s="49"/>
      <c r="W109" s="49"/>
      <c r="X109" s="49"/>
      <c r="Y109" s="49"/>
      <c r="Z109" s="49" t="s">
        <v>78</v>
      </c>
      <c r="AA109" s="49"/>
      <c r="AB109" s="49"/>
      <c r="AC109" s="49"/>
      <c r="AD109" s="49"/>
      <c r="AE109" s="49" t="s">
        <v>103</v>
      </c>
      <c r="AF109" s="49"/>
      <c r="AG109" s="49"/>
      <c r="AH109" s="49"/>
      <c r="AI109" s="125" t="s">
        <v>197</v>
      </c>
      <c r="AJ109" s="125"/>
      <c r="AK109" s="125"/>
      <c r="AL109" s="125"/>
      <c r="AM109" s="125"/>
      <c r="AN109" s="49" t="s">
        <v>79</v>
      </c>
      <c r="AO109" s="49"/>
      <c r="AP109" s="49"/>
      <c r="AQ109" s="49"/>
      <c r="AR109" s="49"/>
      <c r="AS109" s="49" t="s">
        <v>80</v>
      </c>
      <c r="AT109" s="49"/>
      <c r="AU109" s="49"/>
      <c r="AV109" s="49"/>
      <c r="AW109" s="49"/>
      <c r="AX109" s="49" t="s">
        <v>104</v>
      </c>
      <c r="AY109" s="49"/>
      <c r="AZ109" s="49"/>
      <c r="BA109" s="49"/>
      <c r="BB109" s="125" t="s">
        <v>197</v>
      </c>
      <c r="BC109" s="125"/>
      <c r="BD109" s="125"/>
      <c r="BE109" s="125"/>
      <c r="BF109" s="125"/>
      <c r="BG109" s="49" t="s">
        <v>70</v>
      </c>
      <c r="BH109" s="49"/>
      <c r="BI109" s="49"/>
      <c r="BJ109" s="49"/>
      <c r="BK109" s="49"/>
      <c r="BL109" s="49" t="s">
        <v>71</v>
      </c>
      <c r="BM109" s="49"/>
      <c r="BN109" s="49"/>
      <c r="BO109" s="49"/>
      <c r="BP109" s="49"/>
      <c r="BQ109" s="49" t="s">
        <v>105</v>
      </c>
      <c r="BR109" s="49"/>
      <c r="BS109" s="49"/>
      <c r="BT109" s="49"/>
      <c r="BU109" s="125" t="s">
        <v>197</v>
      </c>
      <c r="BV109" s="125"/>
      <c r="BW109" s="125"/>
      <c r="BX109" s="125"/>
      <c r="BY109" s="125"/>
      <c r="CA109" t="s">
        <v>40</v>
      </c>
    </row>
    <row r="110" spans="1:79" s="30" customFormat="1" ht="51" customHeight="1" x14ac:dyDescent="0.2">
      <c r="A110" s="92">
        <v>1</v>
      </c>
      <c r="B110" s="93"/>
      <c r="C110" s="93"/>
      <c r="D110" s="44" t="s">
        <v>253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2"/>
      <c r="U110" s="107">
        <v>4850448</v>
      </c>
      <c r="V110" s="108"/>
      <c r="W110" s="108"/>
      <c r="X110" s="108"/>
      <c r="Y110" s="109"/>
      <c r="Z110" s="107">
        <v>0</v>
      </c>
      <c r="AA110" s="108"/>
      <c r="AB110" s="108"/>
      <c r="AC110" s="108"/>
      <c r="AD110" s="109"/>
      <c r="AE110" s="107">
        <v>0</v>
      </c>
      <c r="AF110" s="108"/>
      <c r="AG110" s="108"/>
      <c r="AH110" s="109"/>
      <c r="AI110" s="107">
        <f>IF(ISNUMBER(U110),U110,0)+IF(ISNUMBER(Z110),Z110,0)</f>
        <v>4850448</v>
      </c>
      <c r="AJ110" s="108"/>
      <c r="AK110" s="108"/>
      <c r="AL110" s="108"/>
      <c r="AM110" s="109"/>
      <c r="AN110" s="107">
        <v>5530458</v>
      </c>
      <c r="AO110" s="108"/>
      <c r="AP110" s="108"/>
      <c r="AQ110" s="108"/>
      <c r="AR110" s="109"/>
      <c r="AS110" s="107">
        <v>0</v>
      </c>
      <c r="AT110" s="108"/>
      <c r="AU110" s="108"/>
      <c r="AV110" s="108"/>
      <c r="AW110" s="109"/>
      <c r="AX110" s="107">
        <v>0</v>
      </c>
      <c r="AY110" s="108"/>
      <c r="AZ110" s="108"/>
      <c r="BA110" s="109"/>
      <c r="BB110" s="107">
        <f>IF(ISNUMBER(AN110),AN110,0)+IF(ISNUMBER(AS110),AS110,0)</f>
        <v>5530458</v>
      </c>
      <c r="BC110" s="108"/>
      <c r="BD110" s="108"/>
      <c r="BE110" s="108"/>
      <c r="BF110" s="109"/>
      <c r="BG110" s="107">
        <v>5457161</v>
      </c>
      <c r="BH110" s="108"/>
      <c r="BI110" s="108"/>
      <c r="BJ110" s="108"/>
      <c r="BK110" s="109"/>
      <c r="BL110" s="107">
        <v>36696</v>
      </c>
      <c r="BM110" s="108"/>
      <c r="BN110" s="108"/>
      <c r="BO110" s="108"/>
      <c r="BP110" s="109"/>
      <c r="BQ110" s="107">
        <v>0</v>
      </c>
      <c r="BR110" s="108"/>
      <c r="BS110" s="108"/>
      <c r="BT110" s="109"/>
      <c r="BU110" s="107">
        <f>IF(ISNUMBER(BG110),BG110,0)+IF(ISNUMBER(BL110),BL110,0)</f>
        <v>5493857</v>
      </c>
      <c r="BV110" s="108"/>
      <c r="BW110" s="108"/>
      <c r="BX110" s="108"/>
      <c r="BY110" s="109"/>
      <c r="CA110" s="30" t="s">
        <v>41</v>
      </c>
    </row>
    <row r="111" spans="1:79" s="30" customFormat="1" ht="25.5" customHeight="1" x14ac:dyDescent="0.2">
      <c r="A111" s="92">
        <v>2</v>
      </c>
      <c r="B111" s="93"/>
      <c r="C111" s="93"/>
      <c r="D111" s="44" t="s">
        <v>254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2"/>
      <c r="U111" s="107">
        <v>0</v>
      </c>
      <c r="V111" s="108"/>
      <c r="W111" s="108"/>
      <c r="X111" s="108"/>
      <c r="Y111" s="109"/>
      <c r="Z111" s="107">
        <v>106350</v>
      </c>
      <c r="AA111" s="108"/>
      <c r="AB111" s="108"/>
      <c r="AC111" s="108"/>
      <c r="AD111" s="109"/>
      <c r="AE111" s="107">
        <v>106350</v>
      </c>
      <c r="AF111" s="108"/>
      <c r="AG111" s="108"/>
      <c r="AH111" s="109"/>
      <c r="AI111" s="107">
        <f>IF(ISNUMBER(U111),U111,0)+IF(ISNUMBER(Z111),Z111,0)</f>
        <v>106350</v>
      </c>
      <c r="AJ111" s="108"/>
      <c r="AK111" s="108"/>
      <c r="AL111" s="108"/>
      <c r="AM111" s="109"/>
      <c r="AN111" s="107">
        <v>0</v>
      </c>
      <c r="AO111" s="108"/>
      <c r="AP111" s="108"/>
      <c r="AQ111" s="108"/>
      <c r="AR111" s="109"/>
      <c r="AS111" s="107">
        <v>0</v>
      </c>
      <c r="AT111" s="108"/>
      <c r="AU111" s="108"/>
      <c r="AV111" s="108"/>
      <c r="AW111" s="109"/>
      <c r="AX111" s="107">
        <v>0</v>
      </c>
      <c r="AY111" s="108"/>
      <c r="AZ111" s="108"/>
      <c r="BA111" s="109"/>
      <c r="BB111" s="107">
        <f>IF(ISNUMBER(AN111),AN111,0)+IF(ISNUMBER(AS111),AS111,0)</f>
        <v>0</v>
      </c>
      <c r="BC111" s="108"/>
      <c r="BD111" s="108"/>
      <c r="BE111" s="108"/>
      <c r="BF111" s="109"/>
      <c r="BG111" s="107">
        <v>0</v>
      </c>
      <c r="BH111" s="108"/>
      <c r="BI111" s="108"/>
      <c r="BJ111" s="108"/>
      <c r="BK111" s="109"/>
      <c r="BL111" s="107">
        <v>0</v>
      </c>
      <c r="BM111" s="108"/>
      <c r="BN111" s="108"/>
      <c r="BO111" s="108"/>
      <c r="BP111" s="109"/>
      <c r="BQ111" s="107">
        <v>0</v>
      </c>
      <c r="BR111" s="108"/>
      <c r="BS111" s="108"/>
      <c r="BT111" s="109"/>
      <c r="BU111" s="107">
        <f>IF(ISNUMBER(BG111),BG111,0)+IF(ISNUMBER(BL111),BL111,0)</f>
        <v>0</v>
      </c>
      <c r="BV111" s="108"/>
      <c r="BW111" s="108"/>
      <c r="BX111" s="108"/>
      <c r="BY111" s="109"/>
    </row>
    <row r="112" spans="1:79" s="7" customFormat="1" ht="12.75" customHeight="1" x14ac:dyDescent="0.2">
      <c r="A112" s="89"/>
      <c r="B112" s="90"/>
      <c r="C112" s="90"/>
      <c r="D112" s="39" t="s">
        <v>161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7"/>
      <c r="U112" s="103">
        <v>4850448</v>
      </c>
      <c r="V112" s="104"/>
      <c r="W112" s="104"/>
      <c r="X112" s="104"/>
      <c r="Y112" s="105"/>
      <c r="Z112" s="103">
        <v>106350</v>
      </c>
      <c r="AA112" s="104"/>
      <c r="AB112" s="104"/>
      <c r="AC112" s="104"/>
      <c r="AD112" s="105"/>
      <c r="AE112" s="103">
        <v>106350</v>
      </c>
      <c r="AF112" s="104"/>
      <c r="AG112" s="104"/>
      <c r="AH112" s="105"/>
      <c r="AI112" s="103">
        <f>IF(ISNUMBER(U112),U112,0)+IF(ISNUMBER(Z112),Z112,0)</f>
        <v>4956798</v>
      </c>
      <c r="AJ112" s="104"/>
      <c r="AK112" s="104"/>
      <c r="AL112" s="104"/>
      <c r="AM112" s="105"/>
      <c r="AN112" s="103">
        <v>5530458</v>
      </c>
      <c r="AO112" s="104"/>
      <c r="AP112" s="104"/>
      <c r="AQ112" s="104"/>
      <c r="AR112" s="105"/>
      <c r="AS112" s="103">
        <v>0</v>
      </c>
      <c r="AT112" s="104"/>
      <c r="AU112" s="104"/>
      <c r="AV112" s="104"/>
      <c r="AW112" s="105"/>
      <c r="AX112" s="103">
        <v>0</v>
      </c>
      <c r="AY112" s="104"/>
      <c r="AZ112" s="104"/>
      <c r="BA112" s="105"/>
      <c r="BB112" s="103">
        <f>IF(ISNUMBER(AN112),AN112,0)+IF(ISNUMBER(AS112),AS112,0)</f>
        <v>5530458</v>
      </c>
      <c r="BC112" s="104"/>
      <c r="BD112" s="104"/>
      <c r="BE112" s="104"/>
      <c r="BF112" s="105"/>
      <c r="BG112" s="103">
        <v>5457161</v>
      </c>
      <c r="BH112" s="104"/>
      <c r="BI112" s="104"/>
      <c r="BJ112" s="104"/>
      <c r="BK112" s="105"/>
      <c r="BL112" s="103">
        <v>36696</v>
      </c>
      <c r="BM112" s="104"/>
      <c r="BN112" s="104"/>
      <c r="BO112" s="104"/>
      <c r="BP112" s="105"/>
      <c r="BQ112" s="103">
        <v>0</v>
      </c>
      <c r="BR112" s="104"/>
      <c r="BS112" s="104"/>
      <c r="BT112" s="105"/>
      <c r="BU112" s="103">
        <f>IF(ISNUMBER(BG112),BG112,0)+IF(ISNUMBER(BL112),BL112,0)</f>
        <v>5493857</v>
      </c>
      <c r="BV112" s="104"/>
      <c r="BW112" s="104"/>
      <c r="BX112" s="104"/>
      <c r="BY112" s="105"/>
    </row>
    <row r="114" spans="1:79" ht="14.25" customHeight="1" x14ac:dyDescent="0.2">
      <c r="A114" s="113" t="s">
        <v>326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</row>
    <row r="115" spans="1:79" ht="15" customHeight="1" x14ac:dyDescent="0.2">
      <c r="A115" s="118" t="s">
        <v>229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</row>
    <row r="116" spans="1:79" ht="23.1" customHeight="1" x14ac:dyDescent="0.2">
      <c r="A116" s="119" t="s">
        <v>7</v>
      </c>
      <c r="B116" s="120"/>
      <c r="C116" s="120"/>
      <c r="D116" s="119" t="s">
        <v>135</v>
      </c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1"/>
      <c r="U116" s="51" t="s">
        <v>233</v>
      </c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 t="s">
        <v>235</v>
      </c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</row>
    <row r="117" spans="1:79" ht="54" customHeight="1" x14ac:dyDescent="0.2">
      <c r="A117" s="122"/>
      <c r="B117" s="123"/>
      <c r="C117" s="123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4"/>
      <c r="U117" s="73" t="s">
        <v>5</v>
      </c>
      <c r="V117" s="74"/>
      <c r="W117" s="74"/>
      <c r="X117" s="74"/>
      <c r="Y117" s="75"/>
      <c r="Z117" s="73" t="s">
        <v>4</v>
      </c>
      <c r="AA117" s="74"/>
      <c r="AB117" s="74"/>
      <c r="AC117" s="74"/>
      <c r="AD117" s="75"/>
      <c r="AE117" s="135" t="s">
        <v>130</v>
      </c>
      <c r="AF117" s="136"/>
      <c r="AG117" s="136"/>
      <c r="AH117" s="136"/>
      <c r="AI117" s="137"/>
      <c r="AJ117" s="73" t="s">
        <v>6</v>
      </c>
      <c r="AK117" s="74"/>
      <c r="AL117" s="74"/>
      <c r="AM117" s="74"/>
      <c r="AN117" s="75"/>
      <c r="AO117" s="73" t="s">
        <v>5</v>
      </c>
      <c r="AP117" s="74"/>
      <c r="AQ117" s="74"/>
      <c r="AR117" s="74"/>
      <c r="AS117" s="75"/>
      <c r="AT117" s="73" t="s">
        <v>4</v>
      </c>
      <c r="AU117" s="74"/>
      <c r="AV117" s="74"/>
      <c r="AW117" s="74"/>
      <c r="AX117" s="75"/>
      <c r="AY117" s="135" t="s">
        <v>130</v>
      </c>
      <c r="AZ117" s="136"/>
      <c r="BA117" s="136"/>
      <c r="BB117" s="136"/>
      <c r="BC117" s="137"/>
      <c r="BD117" s="51" t="s">
        <v>108</v>
      </c>
      <c r="BE117" s="51"/>
      <c r="BF117" s="51"/>
      <c r="BG117" s="51"/>
      <c r="BH117" s="51"/>
    </row>
    <row r="118" spans="1:79" ht="15" customHeight="1" x14ac:dyDescent="0.2">
      <c r="A118" s="73" t="s">
        <v>196</v>
      </c>
      <c r="B118" s="74"/>
      <c r="C118" s="74"/>
      <c r="D118" s="73">
        <v>2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5"/>
      <c r="U118" s="73">
        <v>3</v>
      </c>
      <c r="V118" s="74"/>
      <c r="W118" s="74"/>
      <c r="X118" s="74"/>
      <c r="Y118" s="75"/>
      <c r="Z118" s="73">
        <v>4</v>
      </c>
      <c r="AA118" s="74"/>
      <c r="AB118" s="74"/>
      <c r="AC118" s="74"/>
      <c r="AD118" s="75"/>
      <c r="AE118" s="73">
        <v>5</v>
      </c>
      <c r="AF118" s="74"/>
      <c r="AG118" s="74"/>
      <c r="AH118" s="74"/>
      <c r="AI118" s="75"/>
      <c r="AJ118" s="73">
        <v>6</v>
      </c>
      <c r="AK118" s="74"/>
      <c r="AL118" s="74"/>
      <c r="AM118" s="74"/>
      <c r="AN118" s="75"/>
      <c r="AO118" s="73">
        <v>7</v>
      </c>
      <c r="AP118" s="74"/>
      <c r="AQ118" s="74"/>
      <c r="AR118" s="74"/>
      <c r="AS118" s="75"/>
      <c r="AT118" s="73">
        <v>8</v>
      </c>
      <c r="AU118" s="74"/>
      <c r="AV118" s="74"/>
      <c r="AW118" s="74"/>
      <c r="AX118" s="75"/>
      <c r="AY118" s="73">
        <v>9</v>
      </c>
      <c r="AZ118" s="74"/>
      <c r="BA118" s="74"/>
      <c r="BB118" s="74"/>
      <c r="BC118" s="75"/>
      <c r="BD118" s="73">
        <v>10</v>
      </c>
      <c r="BE118" s="74"/>
      <c r="BF118" s="74"/>
      <c r="BG118" s="74"/>
      <c r="BH118" s="75"/>
    </row>
    <row r="119" spans="1:79" s="1" customFormat="1" ht="12.75" hidden="1" customHeight="1" x14ac:dyDescent="0.2">
      <c r="A119" s="76" t="s">
        <v>81</v>
      </c>
      <c r="B119" s="77"/>
      <c r="C119" s="77"/>
      <c r="D119" s="76" t="s">
        <v>69</v>
      </c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8"/>
      <c r="U119" s="76" t="s">
        <v>72</v>
      </c>
      <c r="V119" s="77"/>
      <c r="W119" s="77"/>
      <c r="X119" s="77"/>
      <c r="Y119" s="78"/>
      <c r="Z119" s="76" t="s">
        <v>73</v>
      </c>
      <c r="AA119" s="77"/>
      <c r="AB119" s="77"/>
      <c r="AC119" s="77"/>
      <c r="AD119" s="78"/>
      <c r="AE119" s="76" t="s">
        <v>106</v>
      </c>
      <c r="AF119" s="77"/>
      <c r="AG119" s="77"/>
      <c r="AH119" s="77"/>
      <c r="AI119" s="78"/>
      <c r="AJ119" s="132" t="s">
        <v>198</v>
      </c>
      <c r="AK119" s="133"/>
      <c r="AL119" s="133"/>
      <c r="AM119" s="133"/>
      <c r="AN119" s="134"/>
      <c r="AO119" s="76" t="s">
        <v>74</v>
      </c>
      <c r="AP119" s="77"/>
      <c r="AQ119" s="77"/>
      <c r="AR119" s="77"/>
      <c r="AS119" s="78"/>
      <c r="AT119" s="76" t="s">
        <v>75</v>
      </c>
      <c r="AU119" s="77"/>
      <c r="AV119" s="77"/>
      <c r="AW119" s="77"/>
      <c r="AX119" s="78"/>
      <c r="AY119" s="76" t="s">
        <v>107</v>
      </c>
      <c r="AZ119" s="77"/>
      <c r="BA119" s="77"/>
      <c r="BB119" s="77"/>
      <c r="BC119" s="78"/>
      <c r="BD119" s="125" t="s">
        <v>198</v>
      </c>
      <c r="BE119" s="125"/>
      <c r="BF119" s="125"/>
      <c r="BG119" s="125"/>
      <c r="BH119" s="125"/>
      <c r="CA119" s="1" t="s">
        <v>42</v>
      </c>
    </row>
    <row r="120" spans="1:79" s="30" customFormat="1" ht="51" customHeight="1" x14ac:dyDescent="0.2">
      <c r="A120" s="92">
        <v>1</v>
      </c>
      <c r="B120" s="93"/>
      <c r="C120" s="93"/>
      <c r="D120" s="44" t="s">
        <v>253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2"/>
      <c r="U120" s="107">
        <v>5795505</v>
      </c>
      <c r="V120" s="108"/>
      <c r="W120" s="108"/>
      <c r="X120" s="108"/>
      <c r="Y120" s="109"/>
      <c r="Z120" s="107">
        <v>0</v>
      </c>
      <c r="AA120" s="108"/>
      <c r="AB120" s="108"/>
      <c r="AC120" s="108"/>
      <c r="AD120" s="109"/>
      <c r="AE120" s="110">
        <v>0</v>
      </c>
      <c r="AF120" s="110"/>
      <c r="AG120" s="110"/>
      <c r="AH120" s="110"/>
      <c r="AI120" s="110"/>
      <c r="AJ120" s="111">
        <f>IF(ISNUMBER(U120),U120,0)+IF(ISNUMBER(Z120),Z120,0)</f>
        <v>5795505</v>
      </c>
      <c r="AK120" s="111"/>
      <c r="AL120" s="111"/>
      <c r="AM120" s="111"/>
      <c r="AN120" s="111"/>
      <c r="AO120" s="110">
        <v>6102667</v>
      </c>
      <c r="AP120" s="110"/>
      <c r="AQ120" s="110"/>
      <c r="AR120" s="110"/>
      <c r="AS120" s="110"/>
      <c r="AT120" s="111">
        <v>0</v>
      </c>
      <c r="AU120" s="111"/>
      <c r="AV120" s="111"/>
      <c r="AW120" s="111"/>
      <c r="AX120" s="111"/>
      <c r="AY120" s="110">
        <v>0</v>
      </c>
      <c r="AZ120" s="110"/>
      <c r="BA120" s="110"/>
      <c r="BB120" s="110"/>
      <c r="BC120" s="110"/>
      <c r="BD120" s="111">
        <f>IF(ISNUMBER(AO120),AO120,0)+IF(ISNUMBER(AT120),AT120,0)</f>
        <v>6102667</v>
      </c>
      <c r="BE120" s="111"/>
      <c r="BF120" s="111"/>
      <c r="BG120" s="111"/>
      <c r="BH120" s="111"/>
      <c r="CA120" s="30" t="s">
        <v>43</v>
      </c>
    </row>
    <row r="121" spans="1:79" s="30" customFormat="1" ht="25.5" customHeight="1" x14ac:dyDescent="0.2">
      <c r="A121" s="92">
        <v>2</v>
      </c>
      <c r="B121" s="93"/>
      <c r="C121" s="93"/>
      <c r="D121" s="44" t="s">
        <v>254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2"/>
      <c r="U121" s="107">
        <v>0</v>
      </c>
      <c r="V121" s="108"/>
      <c r="W121" s="108"/>
      <c r="X121" s="108"/>
      <c r="Y121" s="109"/>
      <c r="Z121" s="107">
        <v>0</v>
      </c>
      <c r="AA121" s="108"/>
      <c r="AB121" s="108"/>
      <c r="AC121" s="108"/>
      <c r="AD121" s="109"/>
      <c r="AE121" s="110">
        <v>0</v>
      </c>
      <c r="AF121" s="110"/>
      <c r="AG121" s="110"/>
      <c r="AH121" s="110"/>
      <c r="AI121" s="110"/>
      <c r="AJ121" s="111">
        <f>IF(ISNUMBER(U121),U121,0)+IF(ISNUMBER(Z121),Z121,0)</f>
        <v>0</v>
      </c>
      <c r="AK121" s="111"/>
      <c r="AL121" s="111"/>
      <c r="AM121" s="111"/>
      <c r="AN121" s="111"/>
      <c r="AO121" s="110">
        <v>0</v>
      </c>
      <c r="AP121" s="110"/>
      <c r="AQ121" s="110"/>
      <c r="AR121" s="110"/>
      <c r="AS121" s="110"/>
      <c r="AT121" s="111">
        <v>0</v>
      </c>
      <c r="AU121" s="111"/>
      <c r="AV121" s="111"/>
      <c r="AW121" s="111"/>
      <c r="AX121" s="111"/>
      <c r="AY121" s="110">
        <v>0</v>
      </c>
      <c r="AZ121" s="110"/>
      <c r="BA121" s="110"/>
      <c r="BB121" s="110"/>
      <c r="BC121" s="110"/>
      <c r="BD121" s="111">
        <f>IF(ISNUMBER(AO121),AO121,0)+IF(ISNUMBER(AT121),AT121,0)</f>
        <v>0</v>
      </c>
      <c r="BE121" s="111"/>
      <c r="BF121" s="111"/>
      <c r="BG121" s="111"/>
      <c r="BH121" s="111"/>
    </row>
    <row r="122" spans="1:79" s="7" customFormat="1" ht="12.75" customHeight="1" x14ac:dyDescent="0.2">
      <c r="A122" s="89"/>
      <c r="B122" s="90"/>
      <c r="C122" s="90"/>
      <c r="D122" s="39" t="s">
        <v>161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7"/>
      <c r="U122" s="103">
        <v>5795505</v>
      </c>
      <c r="V122" s="104"/>
      <c r="W122" s="104"/>
      <c r="X122" s="104"/>
      <c r="Y122" s="105"/>
      <c r="Z122" s="103">
        <v>0</v>
      </c>
      <c r="AA122" s="104"/>
      <c r="AB122" s="104"/>
      <c r="AC122" s="104"/>
      <c r="AD122" s="105"/>
      <c r="AE122" s="106">
        <v>0</v>
      </c>
      <c r="AF122" s="106"/>
      <c r="AG122" s="106"/>
      <c r="AH122" s="106"/>
      <c r="AI122" s="106"/>
      <c r="AJ122" s="102">
        <f>IF(ISNUMBER(U122),U122,0)+IF(ISNUMBER(Z122),Z122,0)</f>
        <v>5795505</v>
      </c>
      <c r="AK122" s="102"/>
      <c r="AL122" s="102"/>
      <c r="AM122" s="102"/>
      <c r="AN122" s="102"/>
      <c r="AO122" s="106">
        <v>6102667</v>
      </c>
      <c r="AP122" s="106"/>
      <c r="AQ122" s="106"/>
      <c r="AR122" s="106"/>
      <c r="AS122" s="106"/>
      <c r="AT122" s="102">
        <v>0</v>
      </c>
      <c r="AU122" s="102"/>
      <c r="AV122" s="102"/>
      <c r="AW122" s="102"/>
      <c r="AX122" s="102"/>
      <c r="AY122" s="106">
        <v>0</v>
      </c>
      <c r="AZ122" s="106"/>
      <c r="BA122" s="106"/>
      <c r="BB122" s="106"/>
      <c r="BC122" s="106"/>
      <c r="BD122" s="102">
        <f>IF(ISNUMBER(AO122),AO122,0)+IF(ISNUMBER(AT122),AT122,0)</f>
        <v>6102667</v>
      </c>
      <c r="BE122" s="102"/>
      <c r="BF122" s="102"/>
      <c r="BG122" s="102"/>
      <c r="BH122" s="102"/>
    </row>
    <row r="123" spans="1:79" s="6" customFormat="1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</row>
    <row r="125" spans="1:79" ht="14.25" customHeight="1" x14ac:dyDescent="0.2">
      <c r="A125" s="113" t="s">
        <v>166</v>
      </c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</row>
    <row r="126" spans="1:79" ht="14.25" customHeight="1" x14ac:dyDescent="0.2">
      <c r="A126" s="113" t="s">
        <v>313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</row>
    <row r="127" spans="1:79" ht="23.1" customHeight="1" x14ac:dyDescent="0.2">
      <c r="A127" s="119" t="s">
        <v>7</v>
      </c>
      <c r="B127" s="120"/>
      <c r="C127" s="120"/>
      <c r="D127" s="51" t="s">
        <v>10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 t="s">
        <v>9</v>
      </c>
      <c r="R127" s="51"/>
      <c r="S127" s="51"/>
      <c r="T127" s="51"/>
      <c r="U127" s="51"/>
      <c r="V127" s="51" t="s">
        <v>8</v>
      </c>
      <c r="W127" s="51"/>
      <c r="X127" s="51"/>
      <c r="Y127" s="51"/>
      <c r="Z127" s="51"/>
      <c r="AA127" s="51"/>
      <c r="AB127" s="51"/>
      <c r="AC127" s="51"/>
      <c r="AD127" s="51"/>
      <c r="AE127" s="51"/>
      <c r="AF127" s="73" t="s">
        <v>230</v>
      </c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5"/>
      <c r="AU127" s="73" t="s">
        <v>231</v>
      </c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5"/>
      <c r="BJ127" s="73" t="s">
        <v>232</v>
      </c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5"/>
    </row>
    <row r="128" spans="1:79" ht="32.25" customHeight="1" x14ac:dyDescent="0.2">
      <c r="A128" s="122"/>
      <c r="B128" s="123"/>
      <c r="C128" s="123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 t="s">
        <v>5</v>
      </c>
      <c r="AG128" s="51"/>
      <c r="AH128" s="51"/>
      <c r="AI128" s="51"/>
      <c r="AJ128" s="51"/>
      <c r="AK128" s="51" t="s">
        <v>4</v>
      </c>
      <c r="AL128" s="51"/>
      <c r="AM128" s="51"/>
      <c r="AN128" s="51"/>
      <c r="AO128" s="51"/>
      <c r="AP128" s="51" t="s">
        <v>137</v>
      </c>
      <c r="AQ128" s="51"/>
      <c r="AR128" s="51"/>
      <c r="AS128" s="51"/>
      <c r="AT128" s="51"/>
      <c r="AU128" s="51" t="s">
        <v>5</v>
      </c>
      <c r="AV128" s="51"/>
      <c r="AW128" s="51"/>
      <c r="AX128" s="51"/>
      <c r="AY128" s="51"/>
      <c r="AZ128" s="51" t="s">
        <v>4</v>
      </c>
      <c r="BA128" s="51"/>
      <c r="BB128" s="51"/>
      <c r="BC128" s="51"/>
      <c r="BD128" s="51"/>
      <c r="BE128" s="51" t="s">
        <v>102</v>
      </c>
      <c r="BF128" s="51"/>
      <c r="BG128" s="51"/>
      <c r="BH128" s="51"/>
      <c r="BI128" s="51"/>
      <c r="BJ128" s="51" t="s">
        <v>5</v>
      </c>
      <c r="BK128" s="51"/>
      <c r="BL128" s="51"/>
      <c r="BM128" s="51"/>
      <c r="BN128" s="51"/>
      <c r="BO128" s="51" t="s">
        <v>4</v>
      </c>
      <c r="BP128" s="51"/>
      <c r="BQ128" s="51"/>
      <c r="BR128" s="51"/>
      <c r="BS128" s="51"/>
      <c r="BT128" s="51" t="s">
        <v>109</v>
      </c>
      <c r="BU128" s="51"/>
      <c r="BV128" s="51"/>
      <c r="BW128" s="51"/>
      <c r="BX128" s="51"/>
    </row>
    <row r="129" spans="1:79" ht="15" customHeight="1" x14ac:dyDescent="0.2">
      <c r="A129" s="73">
        <v>1</v>
      </c>
      <c r="B129" s="74"/>
      <c r="C129" s="74"/>
      <c r="D129" s="51">
        <v>2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>
        <v>3</v>
      </c>
      <c r="R129" s="51"/>
      <c r="S129" s="51"/>
      <c r="T129" s="51"/>
      <c r="U129" s="51"/>
      <c r="V129" s="51">
        <v>4</v>
      </c>
      <c r="W129" s="51"/>
      <c r="X129" s="51"/>
      <c r="Y129" s="51"/>
      <c r="Z129" s="51"/>
      <c r="AA129" s="51"/>
      <c r="AB129" s="51"/>
      <c r="AC129" s="51"/>
      <c r="AD129" s="51"/>
      <c r="AE129" s="51"/>
      <c r="AF129" s="51">
        <v>5</v>
      </c>
      <c r="AG129" s="51"/>
      <c r="AH129" s="51"/>
      <c r="AI129" s="51"/>
      <c r="AJ129" s="51"/>
      <c r="AK129" s="51">
        <v>6</v>
      </c>
      <c r="AL129" s="51"/>
      <c r="AM129" s="51"/>
      <c r="AN129" s="51"/>
      <c r="AO129" s="51"/>
      <c r="AP129" s="51">
        <v>7</v>
      </c>
      <c r="AQ129" s="51"/>
      <c r="AR129" s="51"/>
      <c r="AS129" s="51"/>
      <c r="AT129" s="51"/>
      <c r="AU129" s="51">
        <v>8</v>
      </c>
      <c r="AV129" s="51"/>
      <c r="AW129" s="51"/>
      <c r="AX129" s="51"/>
      <c r="AY129" s="51"/>
      <c r="AZ129" s="51">
        <v>9</v>
      </c>
      <c r="BA129" s="51"/>
      <c r="BB129" s="51"/>
      <c r="BC129" s="51"/>
      <c r="BD129" s="51"/>
      <c r="BE129" s="51">
        <v>10</v>
      </c>
      <c r="BF129" s="51"/>
      <c r="BG129" s="51"/>
      <c r="BH129" s="51"/>
      <c r="BI129" s="51"/>
      <c r="BJ129" s="51">
        <v>11</v>
      </c>
      <c r="BK129" s="51"/>
      <c r="BL129" s="51"/>
      <c r="BM129" s="51"/>
      <c r="BN129" s="51"/>
      <c r="BO129" s="51">
        <v>12</v>
      </c>
      <c r="BP129" s="51"/>
      <c r="BQ129" s="51"/>
      <c r="BR129" s="51"/>
      <c r="BS129" s="51"/>
      <c r="BT129" s="51">
        <v>13</v>
      </c>
      <c r="BU129" s="51"/>
      <c r="BV129" s="51"/>
      <c r="BW129" s="51"/>
      <c r="BX129" s="51"/>
    </row>
    <row r="130" spans="1:79" ht="10.5" hidden="1" customHeight="1" x14ac:dyDescent="0.2">
      <c r="A130" s="76" t="s">
        <v>168</v>
      </c>
      <c r="B130" s="77"/>
      <c r="C130" s="77"/>
      <c r="D130" s="51" t="s">
        <v>69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 t="s">
        <v>82</v>
      </c>
      <c r="R130" s="51"/>
      <c r="S130" s="51"/>
      <c r="T130" s="51"/>
      <c r="U130" s="51"/>
      <c r="V130" s="51" t="s">
        <v>83</v>
      </c>
      <c r="W130" s="51"/>
      <c r="X130" s="51"/>
      <c r="Y130" s="51"/>
      <c r="Z130" s="51"/>
      <c r="AA130" s="51"/>
      <c r="AB130" s="51"/>
      <c r="AC130" s="51"/>
      <c r="AD130" s="51"/>
      <c r="AE130" s="51"/>
      <c r="AF130" s="49" t="s">
        <v>123</v>
      </c>
      <c r="AG130" s="49"/>
      <c r="AH130" s="49"/>
      <c r="AI130" s="49"/>
      <c r="AJ130" s="49"/>
      <c r="AK130" s="58" t="s">
        <v>124</v>
      </c>
      <c r="AL130" s="58"/>
      <c r="AM130" s="58"/>
      <c r="AN130" s="58"/>
      <c r="AO130" s="58"/>
      <c r="AP130" s="125" t="s">
        <v>136</v>
      </c>
      <c r="AQ130" s="125"/>
      <c r="AR130" s="125"/>
      <c r="AS130" s="125"/>
      <c r="AT130" s="125"/>
      <c r="AU130" s="49" t="s">
        <v>125</v>
      </c>
      <c r="AV130" s="49"/>
      <c r="AW130" s="49"/>
      <c r="AX130" s="49"/>
      <c r="AY130" s="49"/>
      <c r="AZ130" s="58" t="s">
        <v>126</v>
      </c>
      <c r="BA130" s="58"/>
      <c r="BB130" s="58"/>
      <c r="BC130" s="58"/>
      <c r="BD130" s="58"/>
      <c r="BE130" s="125" t="s">
        <v>136</v>
      </c>
      <c r="BF130" s="125"/>
      <c r="BG130" s="125"/>
      <c r="BH130" s="125"/>
      <c r="BI130" s="125"/>
      <c r="BJ130" s="49" t="s">
        <v>117</v>
      </c>
      <c r="BK130" s="49"/>
      <c r="BL130" s="49"/>
      <c r="BM130" s="49"/>
      <c r="BN130" s="49"/>
      <c r="BO130" s="58" t="s">
        <v>118</v>
      </c>
      <c r="BP130" s="58"/>
      <c r="BQ130" s="58"/>
      <c r="BR130" s="58"/>
      <c r="BS130" s="58"/>
      <c r="BT130" s="125" t="s">
        <v>136</v>
      </c>
      <c r="BU130" s="125"/>
      <c r="BV130" s="125"/>
      <c r="BW130" s="125"/>
      <c r="BX130" s="125"/>
      <c r="CA130" t="s">
        <v>44</v>
      </c>
    </row>
    <row r="131" spans="1:79" s="7" customFormat="1" ht="15" customHeight="1" x14ac:dyDescent="0.2">
      <c r="A131" s="89">
        <v>0</v>
      </c>
      <c r="B131" s="90"/>
      <c r="C131" s="90"/>
      <c r="D131" s="101" t="s">
        <v>255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CA131" s="7" t="s">
        <v>45</v>
      </c>
    </row>
    <row r="132" spans="1:79" s="30" customFormat="1" ht="15" customHeight="1" x14ac:dyDescent="0.2">
      <c r="A132" s="92">
        <v>1</v>
      </c>
      <c r="B132" s="93"/>
      <c r="C132" s="93"/>
      <c r="D132" s="99" t="s">
        <v>256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2"/>
      <c r="Q132" s="51" t="s">
        <v>202</v>
      </c>
      <c r="R132" s="51"/>
      <c r="S132" s="51"/>
      <c r="T132" s="51"/>
      <c r="U132" s="51"/>
      <c r="V132" s="51" t="s">
        <v>257</v>
      </c>
      <c r="W132" s="51"/>
      <c r="X132" s="51"/>
      <c r="Y132" s="51"/>
      <c r="Z132" s="51"/>
      <c r="AA132" s="51"/>
      <c r="AB132" s="51"/>
      <c r="AC132" s="51"/>
      <c r="AD132" s="51"/>
      <c r="AE132" s="51"/>
      <c r="AF132" s="95">
        <v>13</v>
      </c>
      <c r="AG132" s="95"/>
      <c r="AH132" s="95"/>
      <c r="AI132" s="95"/>
      <c r="AJ132" s="95"/>
      <c r="AK132" s="95">
        <v>0</v>
      </c>
      <c r="AL132" s="95"/>
      <c r="AM132" s="95"/>
      <c r="AN132" s="95"/>
      <c r="AO132" s="95"/>
      <c r="AP132" s="95">
        <v>13</v>
      </c>
      <c r="AQ132" s="95"/>
      <c r="AR132" s="95"/>
      <c r="AS132" s="95"/>
      <c r="AT132" s="95"/>
      <c r="AU132" s="95">
        <v>14</v>
      </c>
      <c r="AV132" s="95"/>
      <c r="AW132" s="95"/>
      <c r="AX132" s="95"/>
      <c r="AY132" s="95"/>
      <c r="AZ132" s="95">
        <v>0</v>
      </c>
      <c r="BA132" s="95"/>
      <c r="BB132" s="95"/>
      <c r="BC132" s="95"/>
      <c r="BD132" s="95"/>
      <c r="BE132" s="95">
        <v>14</v>
      </c>
      <c r="BF132" s="95"/>
      <c r="BG132" s="95"/>
      <c r="BH132" s="95"/>
      <c r="BI132" s="95"/>
      <c r="BJ132" s="95">
        <v>14</v>
      </c>
      <c r="BK132" s="95"/>
      <c r="BL132" s="95"/>
      <c r="BM132" s="95"/>
      <c r="BN132" s="95"/>
      <c r="BO132" s="95">
        <v>0</v>
      </c>
      <c r="BP132" s="95"/>
      <c r="BQ132" s="95"/>
      <c r="BR132" s="95"/>
      <c r="BS132" s="95"/>
      <c r="BT132" s="95">
        <v>14</v>
      </c>
      <c r="BU132" s="95"/>
      <c r="BV132" s="95"/>
      <c r="BW132" s="95"/>
      <c r="BX132" s="95"/>
    </row>
    <row r="133" spans="1:79" s="30" customFormat="1" ht="30" customHeight="1" x14ac:dyDescent="0.2">
      <c r="A133" s="92">
        <v>1</v>
      </c>
      <c r="B133" s="93"/>
      <c r="C133" s="93"/>
      <c r="D133" s="99" t="s">
        <v>258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2"/>
      <c r="Q133" s="51" t="s">
        <v>209</v>
      </c>
      <c r="R133" s="51"/>
      <c r="S133" s="51"/>
      <c r="T133" s="51"/>
      <c r="U133" s="51"/>
      <c r="V133" s="99" t="s">
        <v>259</v>
      </c>
      <c r="W133" s="41"/>
      <c r="X133" s="41"/>
      <c r="Y133" s="41"/>
      <c r="Z133" s="41"/>
      <c r="AA133" s="41"/>
      <c r="AB133" s="41"/>
      <c r="AC133" s="41"/>
      <c r="AD133" s="41"/>
      <c r="AE133" s="42"/>
      <c r="AF133" s="95">
        <v>29029.13</v>
      </c>
      <c r="AG133" s="95"/>
      <c r="AH133" s="95"/>
      <c r="AI133" s="95"/>
      <c r="AJ133" s="95"/>
      <c r="AK133" s="95">
        <v>0</v>
      </c>
      <c r="AL133" s="95"/>
      <c r="AM133" s="95"/>
      <c r="AN133" s="95"/>
      <c r="AO133" s="95"/>
      <c r="AP133" s="95">
        <v>29029.13</v>
      </c>
      <c r="AQ133" s="95"/>
      <c r="AR133" s="95"/>
      <c r="AS133" s="95"/>
      <c r="AT133" s="95"/>
      <c r="AU133" s="95">
        <v>29029.13</v>
      </c>
      <c r="AV133" s="95"/>
      <c r="AW133" s="95"/>
      <c r="AX133" s="95"/>
      <c r="AY133" s="95"/>
      <c r="AZ133" s="95">
        <v>0</v>
      </c>
      <c r="BA133" s="95"/>
      <c r="BB133" s="95"/>
      <c r="BC133" s="95"/>
      <c r="BD133" s="95"/>
      <c r="BE133" s="95">
        <v>29029.13</v>
      </c>
      <c r="BF133" s="95"/>
      <c r="BG133" s="95"/>
      <c r="BH133" s="95"/>
      <c r="BI133" s="95"/>
      <c r="BJ133" s="95">
        <v>28682.959999999999</v>
      </c>
      <c r="BK133" s="95"/>
      <c r="BL133" s="95"/>
      <c r="BM133" s="95"/>
      <c r="BN133" s="95"/>
      <c r="BO133" s="95">
        <v>0</v>
      </c>
      <c r="BP133" s="95"/>
      <c r="BQ133" s="95"/>
      <c r="BR133" s="95"/>
      <c r="BS133" s="95"/>
      <c r="BT133" s="95">
        <v>28682.959999999999</v>
      </c>
      <c r="BU133" s="95"/>
      <c r="BV133" s="95"/>
      <c r="BW133" s="95"/>
      <c r="BX133" s="95"/>
    </row>
    <row r="134" spans="1:79" s="30" customFormat="1" ht="60" customHeight="1" x14ac:dyDescent="0.2">
      <c r="A134" s="92">
        <v>1</v>
      </c>
      <c r="B134" s="93"/>
      <c r="C134" s="93"/>
      <c r="D134" s="99" t="s">
        <v>260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2"/>
      <c r="Q134" s="51" t="s">
        <v>205</v>
      </c>
      <c r="R134" s="51"/>
      <c r="S134" s="51"/>
      <c r="T134" s="51"/>
      <c r="U134" s="51"/>
      <c r="V134" s="99" t="s">
        <v>259</v>
      </c>
      <c r="W134" s="41"/>
      <c r="X134" s="41"/>
      <c r="Y134" s="41"/>
      <c r="Z134" s="41"/>
      <c r="AA134" s="41"/>
      <c r="AB134" s="41"/>
      <c r="AC134" s="41"/>
      <c r="AD134" s="41"/>
      <c r="AE134" s="42"/>
      <c r="AF134" s="95">
        <v>68.900000000000006</v>
      </c>
      <c r="AG134" s="95"/>
      <c r="AH134" s="95"/>
      <c r="AI134" s="95"/>
      <c r="AJ134" s="95"/>
      <c r="AK134" s="95">
        <v>0</v>
      </c>
      <c r="AL134" s="95"/>
      <c r="AM134" s="95"/>
      <c r="AN134" s="95"/>
      <c r="AO134" s="95"/>
      <c r="AP134" s="95">
        <v>68.900000000000006</v>
      </c>
      <c r="AQ134" s="95"/>
      <c r="AR134" s="95"/>
      <c r="AS134" s="95"/>
      <c r="AT134" s="95"/>
      <c r="AU134" s="95">
        <v>69</v>
      </c>
      <c r="AV134" s="95"/>
      <c r="AW134" s="95"/>
      <c r="AX134" s="95"/>
      <c r="AY134" s="95"/>
      <c r="AZ134" s="95">
        <v>0</v>
      </c>
      <c r="BA134" s="95"/>
      <c r="BB134" s="95"/>
      <c r="BC134" s="95"/>
      <c r="BD134" s="95"/>
      <c r="BE134" s="95">
        <v>69</v>
      </c>
      <c r="BF134" s="95"/>
      <c r="BG134" s="95"/>
      <c r="BH134" s="95"/>
      <c r="BI134" s="95"/>
      <c r="BJ134" s="95">
        <v>78</v>
      </c>
      <c r="BK134" s="95"/>
      <c r="BL134" s="95"/>
      <c r="BM134" s="95"/>
      <c r="BN134" s="95"/>
      <c r="BO134" s="95">
        <v>0</v>
      </c>
      <c r="BP134" s="95"/>
      <c r="BQ134" s="95"/>
      <c r="BR134" s="95"/>
      <c r="BS134" s="95"/>
      <c r="BT134" s="95">
        <v>78</v>
      </c>
      <c r="BU134" s="95"/>
      <c r="BV134" s="95"/>
      <c r="BW134" s="95"/>
      <c r="BX134" s="95"/>
    </row>
    <row r="135" spans="1:79" s="30" customFormat="1" ht="45" customHeight="1" x14ac:dyDescent="0.2">
      <c r="A135" s="92">
        <v>1</v>
      </c>
      <c r="B135" s="93"/>
      <c r="C135" s="93"/>
      <c r="D135" s="99" t="s">
        <v>261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2"/>
      <c r="Q135" s="51" t="s">
        <v>202</v>
      </c>
      <c r="R135" s="51"/>
      <c r="S135" s="51"/>
      <c r="T135" s="51"/>
      <c r="U135" s="51"/>
      <c r="V135" s="99" t="s">
        <v>259</v>
      </c>
      <c r="W135" s="41"/>
      <c r="X135" s="41"/>
      <c r="Y135" s="41"/>
      <c r="Z135" s="41"/>
      <c r="AA135" s="41"/>
      <c r="AB135" s="41"/>
      <c r="AC135" s="41"/>
      <c r="AD135" s="41"/>
      <c r="AE135" s="42"/>
      <c r="AF135" s="95">
        <v>109</v>
      </c>
      <c r="AG135" s="95"/>
      <c r="AH135" s="95"/>
      <c r="AI135" s="95"/>
      <c r="AJ135" s="95"/>
      <c r="AK135" s="95">
        <v>0</v>
      </c>
      <c r="AL135" s="95"/>
      <c r="AM135" s="95"/>
      <c r="AN135" s="95"/>
      <c r="AO135" s="95"/>
      <c r="AP135" s="95">
        <v>109</v>
      </c>
      <c r="AQ135" s="95"/>
      <c r="AR135" s="95"/>
      <c r="AS135" s="95"/>
      <c r="AT135" s="95"/>
      <c r="AU135" s="95">
        <v>109</v>
      </c>
      <c r="AV135" s="95"/>
      <c r="AW135" s="95"/>
      <c r="AX135" s="95"/>
      <c r="AY135" s="95"/>
      <c r="AZ135" s="95">
        <v>0</v>
      </c>
      <c r="BA135" s="95"/>
      <c r="BB135" s="95"/>
      <c r="BC135" s="95"/>
      <c r="BD135" s="95"/>
      <c r="BE135" s="95">
        <v>109</v>
      </c>
      <c r="BF135" s="95"/>
      <c r="BG135" s="95"/>
      <c r="BH135" s="95"/>
      <c r="BI135" s="95"/>
      <c r="BJ135" s="95">
        <v>108</v>
      </c>
      <c r="BK135" s="95"/>
      <c r="BL135" s="95"/>
      <c r="BM135" s="95"/>
      <c r="BN135" s="95"/>
      <c r="BO135" s="95">
        <v>0</v>
      </c>
      <c r="BP135" s="95"/>
      <c r="BQ135" s="95"/>
      <c r="BR135" s="95"/>
      <c r="BS135" s="95"/>
      <c r="BT135" s="95">
        <v>108</v>
      </c>
      <c r="BU135" s="95"/>
      <c r="BV135" s="95"/>
      <c r="BW135" s="95"/>
      <c r="BX135" s="95"/>
    </row>
    <row r="136" spans="1:79" s="7" customFormat="1" ht="15" customHeight="1" x14ac:dyDescent="0.2">
      <c r="A136" s="89">
        <v>0</v>
      </c>
      <c r="B136" s="90"/>
      <c r="C136" s="90"/>
      <c r="D136" s="100" t="s">
        <v>262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101"/>
      <c r="R136" s="101"/>
      <c r="S136" s="101"/>
      <c r="T136" s="101"/>
      <c r="U136" s="101"/>
      <c r="V136" s="100"/>
      <c r="W136" s="36"/>
      <c r="X136" s="36"/>
      <c r="Y136" s="36"/>
      <c r="Z136" s="36"/>
      <c r="AA136" s="36"/>
      <c r="AB136" s="36"/>
      <c r="AC136" s="36"/>
      <c r="AD136" s="36"/>
      <c r="AE136" s="37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</row>
    <row r="137" spans="1:79" s="30" customFormat="1" ht="28.5" customHeight="1" x14ac:dyDescent="0.2">
      <c r="A137" s="92">
        <v>2</v>
      </c>
      <c r="B137" s="93"/>
      <c r="C137" s="93"/>
      <c r="D137" s="99" t="s">
        <v>263</v>
      </c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2"/>
      <c r="Q137" s="51" t="s">
        <v>202</v>
      </c>
      <c r="R137" s="51"/>
      <c r="S137" s="51"/>
      <c r="T137" s="51"/>
      <c r="U137" s="51"/>
      <c r="V137" s="99" t="s">
        <v>259</v>
      </c>
      <c r="W137" s="41"/>
      <c r="X137" s="41"/>
      <c r="Y137" s="41"/>
      <c r="Z137" s="41"/>
      <c r="AA137" s="41"/>
      <c r="AB137" s="41"/>
      <c r="AC137" s="41"/>
      <c r="AD137" s="41"/>
      <c r="AE137" s="42"/>
      <c r="AF137" s="95">
        <v>2179</v>
      </c>
      <c r="AG137" s="95"/>
      <c r="AH137" s="95"/>
      <c r="AI137" s="95"/>
      <c r="AJ137" s="95"/>
      <c r="AK137" s="95">
        <v>0</v>
      </c>
      <c r="AL137" s="95"/>
      <c r="AM137" s="95"/>
      <c r="AN137" s="95"/>
      <c r="AO137" s="95"/>
      <c r="AP137" s="95">
        <v>2179</v>
      </c>
      <c r="AQ137" s="95"/>
      <c r="AR137" s="95"/>
      <c r="AS137" s="95"/>
      <c r="AT137" s="95"/>
      <c r="AU137" s="95">
        <v>2000</v>
      </c>
      <c r="AV137" s="95"/>
      <c r="AW137" s="95"/>
      <c r="AX137" s="95"/>
      <c r="AY137" s="95"/>
      <c r="AZ137" s="95">
        <v>0</v>
      </c>
      <c r="BA137" s="95"/>
      <c r="BB137" s="95"/>
      <c r="BC137" s="95"/>
      <c r="BD137" s="95"/>
      <c r="BE137" s="95">
        <v>2000</v>
      </c>
      <c r="BF137" s="95"/>
      <c r="BG137" s="95"/>
      <c r="BH137" s="95"/>
      <c r="BI137" s="95"/>
      <c r="BJ137" s="95">
        <v>1500</v>
      </c>
      <c r="BK137" s="95"/>
      <c r="BL137" s="95"/>
      <c r="BM137" s="95"/>
      <c r="BN137" s="95"/>
      <c r="BO137" s="95">
        <v>0</v>
      </c>
      <c r="BP137" s="95"/>
      <c r="BQ137" s="95"/>
      <c r="BR137" s="95"/>
      <c r="BS137" s="95"/>
      <c r="BT137" s="95">
        <v>1500</v>
      </c>
      <c r="BU137" s="95"/>
      <c r="BV137" s="95"/>
      <c r="BW137" s="95"/>
      <c r="BX137" s="95"/>
    </row>
    <row r="138" spans="1:79" s="30" customFormat="1" ht="30" customHeight="1" x14ac:dyDescent="0.2">
      <c r="A138" s="92">
        <v>2</v>
      </c>
      <c r="B138" s="93"/>
      <c r="C138" s="93"/>
      <c r="D138" s="99" t="s">
        <v>264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2"/>
      <c r="Q138" s="51" t="s">
        <v>202</v>
      </c>
      <c r="R138" s="51"/>
      <c r="S138" s="51"/>
      <c r="T138" s="51"/>
      <c r="U138" s="51"/>
      <c r="V138" s="99" t="s">
        <v>259</v>
      </c>
      <c r="W138" s="41"/>
      <c r="X138" s="41"/>
      <c r="Y138" s="41"/>
      <c r="Z138" s="41"/>
      <c r="AA138" s="41"/>
      <c r="AB138" s="41"/>
      <c r="AC138" s="41"/>
      <c r="AD138" s="41"/>
      <c r="AE138" s="42"/>
      <c r="AF138" s="95">
        <v>670</v>
      </c>
      <c r="AG138" s="95"/>
      <c r="AH138" s="95"/>
      <c r="AI138" s="95"/>
      <c r="AJ138" s="95"/>
      <c r="AK138" s="95">
        <v>0</v>
      </c>
      <c r="AL138" s="95"/>
      <c r="AM138" s="95"/>
      <c r="AN138" s="95"/>
      <c r="AO138" s="95"/>
      <c r="AP138" s="95">
        <v>670</v>
      </c>
      <c r="AQ138" s="95"/>
      <c r="AR138" s="95"/>
      <c r="AS138" s="95"/>
      <c r="AT138" s="95"/>
      <c r="AU138" s="95">
        <v>550</v>
      </c>
      <c r="AV138" s="95"/>
      <c r="AW138" s="95"/>
      <c r="AX138" s="95"/>
      <c r="AY138" s="95"/>
      <c r="AZ138" s="95">
        <v>0</v>
      </c>
      <c r="BA138" s="95"/>
      <c r="BB138" s="95"/>
      <c r="BC138" s="95"/>
      <c r="BD138" s="95"/>
      <c r="BE138" s="95">
        <v>550</v>
      </c>
      <c r="BF138" s="95"/>
      <c r="BG138" s="95"/>
      <c r="BH138" s="95"/>
      <c r="BI138" s="95"/>
      <c r="BJ138" s="95">
        <v>550</v>
      </c>
      <c r="BK138" s="95"/>
      <c r="BL138" s="95"/>
      <c r="BM138" s="95"/>
      <c r="BN138" s="95"/>
      <c r="BO138" s="95">
        <v>0</v>
      </c>
      <c r="BP138" s="95"/>
      <c r="BQ138" s="95"/>
      <c r="BR138" s="95"/>
      <c r="BS138" s="95"/>
      <c r="BT138" s="95">
        <v>550</v>
      </c>
      <c r="BU138" s="95"/>
      <c r="BV138" s="95"/>
      <c r="BW138" s="95"/>
      <c r="BX138" s="95"/>
    </row>
    <row r="139" spans="1:79" s="30" customFormat="1" ht="60" customHeight="1" x14ac:dyDescent="0.2">
      <c r="A139" s="92">
        <v>2</v>
      </c>
      <c r="B139" s="93"/>
      <c r="C139" s="93"/>
      <c r="D139" s="99" t="s">
        <v>265</v>
      </c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2"/>
      <c r="Q139" s="51" t="s">
        <v>202</v>
      </c>
      <c r="R139" s="51"/>
      <c r="S139" s="51"/>
      <c r="T139" s="51"/>
      <c r="U139" s="51"/>
      <c r="V139" s="99" t="s">
        <v>259</v>
      </c>
      <c r="W139" s="41"/>
      <c r="X139" s="41"/>
      <c r="Y139" s="41"/>
      <c r="Z139" s="41"/>
      <c r="AA139" s="41"/>
      <c r="AB139" s="41"/>
      <c r="AC139" s="41"/>
      <c r="AD139" s="41"/>
      <c r="AE139" s="42"/>
      <c r="AF139" s="95">
        <v>0</v>
      </c>
      <c r="AG139" s="95"/>
      <c r="AH139" s="95"/>
      <c r="AI139" s="95"/>
      <c r="AJ139" s="95"/>
      <c r="AK139" s="95">
        <v>0</v>
      </c>
      <c r="AL139" s="95"/>
      <c r="AM139" s="95"/>
      <c r="AN139" s="95"/>
      <c r="AO139" s="95"/>
      <c r="AP139" s="95">
        <v>0</v>
      </c>
      <c r="AQ139" s="95"/>
      <c r="AR139" s="95"/>
      <c r="AS139" s="95"/>
      <c r="AT139" s="95"/>
      <c r="AU139" s="95">
        <v>0</v>
      </c>
      <c r="AV139" s="95"/>
      <c r="AW139" s="95"/>
      <c r="AX139" s="95"/>
      <c r="AY139" s="95"/>
      <c r="AZ139" s="95">
        <v>0</v>
      </c>
      <c r="BA139" s="95"/>
      <c r="BB139" s="95"/>
      <c r="BC139" s="95"/>
      <c r="BD139" s="95"/>
      <c r="BE139" s="95">
        <v>0</v>
      </c>
      <c r="BF139" s="95"/>
      <c r="BG139" s="95"/>
      <c r="BH139" s="95"/>
      <c r="BI139" s="95"/>
      <c r="BJ139" s="95">
        <v>320</v>
      </c>
      <c r="BK139" s="95"/>
      <c r="BL139" s="95"/>
      <c r="BM139" s="95"/>
      <c r="BN139" s="95"/>
      <c r="BO139" s="95">
        <v>0</v>
      </c>
      <c r="BP139" s="95"/>
      <c r="BQ139" s="95"/>
      <c r="BR139" s="95"/>
      <c r="BS139" s="95"/>
      <c r="BT139" s="95">
        <v>320</v>
      </c>
      <c r="BU139" s="95"/>
      <c r="BV139" s="95"/>
      <c r="BW139" s="95"/>
      <c r="BX139" s="95"/>
    </row>
    <row r="140" spans="1:79" s="30" customFormat="1" ht="120" customHeight="1" x14ac:dyDescent="0.2">
      <c r="A140" s="92">
        <v>2</v>
      </c>
      <c r="B140" s="93"/>
      <c r="C140" s="93"/>
      <c r="D140" s="99" t="s">
        <v>266</v>
      </c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2"/>
      <c r="Q140" s="51" t="s">
        <v>202</v>
      </c>
      <c r="R140" s="51"/>
      <c r="S140" s="51"/>
      <c r="T140" s="51"/>
      <c r="U140" s="51"/>
      <c r="V140" s="99" t="s">
        <v>259</v>
      </c>
      <c r="W140" s="41"/>
      <c r="X140" s="41"/>
      <c r="Y140" s="41"/>
      <c r="Z140" s="41"/>
      <c r="AA140" s="41"/>
      <c r="AB140" s="41"/>
      <c r="AC140" s="41"/>
      <c r="AD140" s="41"/>
      <c r="AE140" s="42"/>
      <c r="AF140" s="95">
        <v>832</v>
      </c>
      <c r="AG140" s="95"/>
      <c r="AH140" s="95"/>
      <c r="AI140" s="95"/>
      <c r="AJ140" s="95"/>
      <c r="AK140" s="95">
        <v>0</v>
      </c>
      <c r="AL140" s="95"/>
      <c r="AM140" s="95"/>
      <c r="AN140" s="95"/>
      <c r="AO140" s="95"/>
      <c r="AP140" s="95">
        <v>832</v>
      </c>
      <c r="AQ140" s="95"/>
      <c r="AR140" s="95"/>
      <c r="AS140" s="95"/>
      <c r="AT140" s="95"/>
      <c r="AU140" s="95">
        <v>900</v>
      </c>
      <c r="AV140" s="95"/>
      <c r="AW140" s="95"/>
      <c r="AX140" s="95"/>
      <c r="AY140" s="95"/>
      <c r="AZ140" s="95">
        <v>0</v>
      </c>
      <c r="BA140" s="95"/>
      <c r="BB140" s="95"/>
      <c r="BC140" s="95"/>
      <c r="BD140" s="95"/>
      <c r="BE140" s="95">
        <v>900</v>
      </c>
      <c r="BF140" s="95"/>
      <c r="BG140" s="95"/>
      <c r="BH140" s="95"/>
      <c r="BI140" s="95"/>
      <c r="BJ140" s="95">
        <v>900</v>
      </c>
      <c r="BK140" s="95"/>
      <c r="BL140" s="95"/>
      <c r="BM140" s="95"/>
      <c r="BN140" s="95"/>
      <c r="BO140" s="95">
        <v>0</v>
      </c>
      <c r="BP140" s="95"/>
      <c r="BQ140" s="95"/>
      <c r="BR140" s="95"/>
      <c r="BS140" s="95"/>
      <c r="BT140" s="95">
        <v>900</v>
      </c>
      <c r="BU140" s="95"/>
      <c r="BV140" s="95"/>
      <c r="BW140" s="95"/>
      <c r="BX140" s="95"/>
    </row>
    <row r="141" spans="1:79" s="30" customFormat="1" ht="30" customHeight="1" x14ac:dyDescent="0.2">
      <c r="A141" s="92">
        <v>2</v>
      </c>
      <c r="B141" s="93"/>
      <c r="C141" s="93"/>
      <c r="D141" s="99" t="s">
        <v>267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2"/>
      <c r="Q141" s="51" t="s">
        <v>202</v>
      </c>
      <c r="R141" s="51"/>
      <c r="S141" s="51"/>
      <c r="T141" s="51"/>
      <c r="U141" s="51"/>
      <c r="V141" s="99" t="s">
        <v>259</v>
      </c>
      <c r="W141" s="41"/>
      <c r="X141" s="41"/>
      <c r="Y141" s="41"/>
      <c r="Z141" s="41"/>
      <c r="AA141" s="41"/>
      <c r="AB141" s="41"/>
      <c r="AC141" s="41"/>
      <c r="AD141" s="41"/>
      <c r="AE141" s="42"/>
      <c r="AF141" s="95">
        <v>114</v>
      </c>
      <c r="AG141" s="95"/>
      <c r="AH141" s="95"/>
      <c r="AI141" s="95"/>
      <c r="AJ141" s="95"/>
      <c r="AK141" s="95">
        <v>0</v>
      </c>
      <c r="AL141" s="95"/>
      <c r="AM141" s="95"/>
      <c r="AN141" s="95"/>
      <c r="AO141" s="95"/>
      <c r="AP141" s="95">
        <v>114</v>
      </c>
      <c r="AQ141" s="95"/>
      <c r="AR141" s="95"/>
      <c r="AS141" s="95"/>
      <c r="AT141" s="95"/>
      <c r="AU141" s="95">
        <v>90</v>
      </c>
      <c r="AV141" s="95"/>
      <c r="AW141" s="95"/>
      <c r="AX141" s="95"/>
      <c r="AY141" s="95"/>
      <c r="AZ141" s="95">
        <v>0</v>
      </c>
      <c r="BA141" s="95"/>
      <c r="BB141" s="95"/>
      <c r="BC141" s="95"/>
      <c r="BD141" s="95"/>
      <c r="BE141" s="95">
        <v>90</v>
      </c>
      <c r="BF141" s="95"/>
      <c r="BG141" s="95"/>
      <c r="BH141" s="95"/>
      <c r="BI141" s="95"/>
      <c r="BJ141" s="95">
        <v>50</v>
      </c>
      <c r="BK141" s="95"/>
      <c r="BL141" s="95"/>
      <c r="BM141" s="95"/>
      <c r="BN141" s="95"/>
      <c r="BO141" s="95">
        <v>0</v>
      </c>
      <c r="BP141" s="95"/>
      <c r="BQ141" s="95"/>
      <c r="BR141" s="95"/>
      <c r="BS141" s="95"/>
      <c r="BT141" s="95">
        <v>50</v>
      </c>
      <c r="BU141" s="95"/>
      <c r="BV141" s="95"/>
      <c r="BW141" s="95"/>
      <c r="BX141" s="95"/>
    </row>
    <row r="142" spans="1:79" s="7" customFormat="1" ht="15" customHeight="1" x14ac:dyDescent="0.2">
      <c r="A142" s="89">
        <v>0</v>
      </c>
      <c r="B142" s="90"/>
      <c r="C142" s="90"/>
      <c r="D142" s="100" t="s">
        <v>268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7"/>
      <c r="Q142" s="101"/>
      <c r="R142" s="101"/>
      <c r="S142" s="101"/>
      <c r="T142" s="101"/>
      <c r="U142" s="101"/>
      <c r="V142" s="100"/>
      <c r="W142" s="36"/>
      <c r="X142" s="36"/>
      <c r="Y142" s="36"/>
      <c r="Z142" s="36"/>
      <c r="AA142" s="36"/>
      <c r="AB142" s="36"/>
      <c r="AC142" s="36"/>
      <c r="AD142" s="36"/>
      <c r="AE142" s="37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</row>
    <row r="143" spans="1:79" s="30" customFormat="1" ht="42.75" customHeight="1" x14ac:dyDescent="0.2">
      <c r="A143" s="92">
        <v>3</v>
      </c>
      <c r="B143" s="93"/>
      <c r="C143" s="93"/>
      <c r="D143" s="99" t="s">
        <v>269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2"/>
      <c r="Q143" s="51" t="s">
        <v>202</v>
      </c>
      <c r="R143" s="51"/>
      <c r="S143" s="51"/>
      <c r="T143" s="51"/>
      <c r="U143" s="51"/>
      <c r="V143" s="99" t="s">
        <v>270</v>
      </c>
      <c r="W143" s="41"/>
      <c r="X143" s="41"/>
      <c r="Y143" s="41"/>
      <c r="Z143" s="41"/>
      <c r="AA143" s="41"/>
      <c r="AB143" s="41"/>
      <c r="AC143" s="41"/>
      <c r="AD143" s="41"/>
      <c r="AE143" s="42"/>
      <c r="AF143" s="95">
        <v>167.6</v>
      </c>
      <c r="AG143" s="95"/>
      <c r="AH143" s="95"/>
      <c r="AI143" s="95"/>
      <c r="AJ143" s="95"/>
      <c r="AK143" s="95">
        <v>0</v>
      </c>
      <c r="AL143" s="95"/>
      <c r="AM143" s="95"/>
      <c r="AN143" s="95"/>
      <c r="AO143" s="95"/>
      <c r="AP143" s="95">
        <v>167.6</v>
      </c>
      <c r="AQ143" s="95"/>
      <c r="AR143" s="95"/>
      <c r="AS143" s="95"/>
      <c r="AT143" s="95"/>
      <c r="AU143" s="95">
        <v>142.9</v>
      </c>
      <c r="AV143" s="95"/>
      <c r="AW143" s="95"/>
      <c r="AX143" s="95"/>
      <c r="AY143" s="95"/>
      <c r="AZ143" s="95">
        <v>0</v>
      </c>
      <c r="BA143" s="95"/>
      <c r="BB143" s="95"/>
      <c r="BC143" s="95"/>
      <c r="BD143" s="95"/>
      <c r="BE143" s="95">
        <v>142.9</v>
      </c>
      <c r="BF143" s="95"/>
      <c r="BG143" s="95"/>
      <c r="BH143" s="95"/>
      <c r="BI143" s="95"/>
      <c r="BJ143" s="95">
        <v>107.1</v>
      </c>
      <c r="BK143" s="95"/>
      <c r="BL143" s="95"/>
      <c r="BM143" s="95"/>
      <c r="BN143" s="95"/>
      <c r="BO143" s="95">
        <v>0</v>
      </c>
      <c r="BP143" s="95"/>
      <c r="BQ143" s="95"/>
      <c r="BR143" s="95"/>
      <c r="BS143" s="95"/>
      <c r="BT143" s="95">
        <v>107.1</v>
      </c>
      <c r="BU143" s="95"/>
      <c r="BV143" s="95"/>
      <c r="BW143" s="95"/>
      <c r="BX143" s="95"/>
    </row>
    <row r="144" spans="1:79" s="30" customFormat="1" ht="30" customHeight="1" x14ac:dyDescent="0.2">
      <c r="A144" s="92">
        <v>3</v>
      </c>
      <c r="B144" s="93"/>
      <c r="C144" s="93"/>
      <c r="D144" s="99" t="s">
        <v>271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2"/>
      <c r="Q144" s="51" t="s">
        <v>202</v>
      </c>
      <c r="R144" s="51"/>
      <c r="S144" s="51"/>
      <c r="T144" s="51"/>
      <c r="U144" s="51"/>
      <c r="V144" s="99" t="s">
        <v>270</v>
      </c>
      <c r="W144" s="41"/>
      <c r="X144" s="41"/>
      <c r="Y144" s="41"/>
      <c r="Z144" s="41"/>
      <c r="AA144" s="41"/>
      <c r="AB144" s="41"/>
      <c r="AC144" s="41"/>
      <c r="AD144" s="41"/>
      <c r="AE144" s="42"/>
      <c r="AF144" s="95">
        <v>51.5</v>
      </c>
      <c r="AG144" s="95"/>
      <c r="AH144" s="95"/>
      <c r="AI144" s="95"/>
      <c r="AJ144" s="95"/>
      <c r="AK144" s="95">
        <v>0</v>
      </c>
      <c r="AL144" s="95"/>
      <c r="AM144" s="95"/>
      <c r="AN144" s="95"/>
      <c r="AO144" s="95"/>
      <c r="AP144" s="95">
        <v>51.5</v>
      </c>
      <c r="AQ144" s="95"/>
      <c r="AR144" s="95"/>
      <c r="AS144" s="95"/>
      <c r="AT144" s="95"/>
      <c r="AU144" s="95">
        <v>39.299999999999997</v>
      </c>
      <c r="AV144" s="95"/>
      <c r="AW144" s="95"/>
      <c r="AX144" s="95"/>
      <c r="AY144" s="95"/>
      <c r="AZ144" s="95">
        <v>0</v>
      </c>
      <c r="BA144" s="95"/>
      <c r="BB144" s="95"/>
      <c r="BC144" s="95"/>
      <c r="BD144" s="95"/>
      <c r="BE144" s="95">
        <v>39.299999999999997</v>
      </c>
      <c r="BF144" s="95"/>
      <c r="BG144" s="95"/>
      <c r="BH144" s="95"/>
      <c r="BI144" s="95"/>
      <c r="BJ144" s="95">
        <v>39.299999999999997</v>
      </c>
      <c r="BK144" s="95"/>
      <c r="BL144" s="95"/>
      <c r="BM144" s="95"/>
      <c r="BN144" s="95"/>
      <c r="BO144" s="95">
        <v>0</v>
      </c>
      <c r="BP144" s="95"/>
      <c r="BQ144" s="95"/>
      <c r="BR144" s="95"/>
      <c r="BS144" s="95"/>
      <c r="BT144" s="95">
        <v>39.299999999999997</v>
      </c>
      <c r="BU144" s="95"/>
      <c r="BV144" s="95"/>
      <c r="BW144" s="95"/>
      <c r="BX144" s="95"/>
    </row>
    <row r="145" spans="1:79" s="30" customFormat="1" ht="45" customHeight="1" x14ac:dyDescent="0.2">
      <c r="A145" s="92">
        <v>3</v>
      </c>
      <c r="B145" s="93"/>
      <c r="C145" s="93"/>
      <c r="D145" s="99" t="s">
        <v>272</v>
      </c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2"/>
      <c r="Q145" s="51" t="s">
        <v>205</v>
      </c>
      <c r="R145" s="51"/>
      <c r="S145" s="51"/>
      <c r="T145" s="51"/>
      <c r="U145" s="51"/>
      <c r="V145" s="99" t="s">
        <v>259</v>
      </c>
      <c r="W145" s="41"/>
      <c r="X145" s="41"/>
      <c r="Y145" s="41"/>
      <c r="Z145" s="41"/>
      <c r="AA145" s="41"/>
      <c r="AB145" s="41"/>
      <c r="AC145" s="41"/>
      <c r="AD145" s="41"/>
      <c r="AE145" s="42"/>
      <c r="AF145" s="95">
        <v>1563.3</v>
      </c>
      <c r="AG145" s="95"/>
      <c r="AH145" s="95"/>
      <c r="AI145" s="95"/>
      <c r="AJ145" s="95"/>
      <c r="AK145" s="95">
        <v>0</v>
      </c>
      <c r="AL145" s="95"/>
      <c r="AM145" s="95"/>
      <c r="AN145" s="95"/>
      <c r="AO145" s="95"/>
      <c r="AP145" s="95">
        <v>1563.3</v>
      </c>
      <c r="AQ145" s="95"/>
      <c r="AR145" s="95"/>
      <c r="AS145" s="95"/>
      <c r="AT145" s="95"/>
      <c r="AU145" s="95">
        <v>900</v>
      </c>
      <c r="AV145" s="95"/>
      <c r="AW145" s="95"/>
      <c r="AX145" s="95"/>
      <c r="AY145" s="95"/>
      <c r="AZ145" s="95">
        <v>0</v>
      </c>
      <c r="BA145" s="95"/>
      <c r="BB145" s="95"/>
      <c r="BC145" s="95"/>
      <c r="BD145" s="95"/>
      <c r="BE145" s="95">
        <v>900</v>
      </c>
      <c r="BF145" s="95"/>
      <c r="BG145" s="95"/>
      <c r="BH145" s="95"/>
      <c r="BI145" s="95"/>
      <c r="BJ145" s="95">
        <v>900</v>
      </c>
      <c r="BK145" s="95"/>
      <c r="BL145" s="95"/>
      <c r="BM145" s="95"/>
      <c r="BN145" s="95"/>
      <c r="BO145" s="95">
        <v>0</v>
      </c>
      <c r="BP145" s="95"/>
      <c r="BQ145" s="95"/>
      <c r="BR145" s="95"/>
      <c r="BS145" s="95"/>
      <c r="BT145" s="95">
        <v>900</v>
      </c>
      <c r="BU145" s="95"/>
      <c r="BV145" s="95"/>
      <c r="BW145" s="95"/>
      <c r="BX145" s="95"/>
    </row>
    <row r="146" spans="1:79" s="30" customFormat="1" ht="75" customHeight="1" x14ac:dyDescent="0.2">
      <c r="A146" s="92">
        <v>3</v>
      </c>
      <c r="B146" s="93"/>
      <c r="C146" s="93"/>
      <c r="D146" s="99" t="s">
        <v>273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2"/>
      <c r="Q146" s="51" t="s">
        <v>202</v>
      </c>
      <c r="R146" s="51"/>
      <c r="S146" s="51"/>
      <c r="T146" s="51"/>
      <c r="U146" s="51"/>
      <c r="V146" s="99" t="s">
        <v>270</v>
      </c>
      <c r="W146" s="41"/>
      <c r="X146" s="41"/>
      <c r="Y146" s="41"/>
      <c r="Z146" s="41"/>
      <c r="AA146" s="41"/>
      <c r="AB146" s="41"/>
      <c r="AC146" s="41"/>
      <c r="AD146" s="41"/>
      <c r="AE146" s="42"/>
      <c r="AF146" s="95">
        <v>64</v>
      </c>
      <c r="AG146" s="95"/>
      <c r="AH146" s="95"/>
      <c r="AI146" s="95"/>
      <c r="AJ146" s="95"/>
      <c r="AK146" s="95">
        <v>0</v>
      </c>
      <c r="AL146" s="95"/>
      <c r="AM146" s="95"/>
      <c r="AN146" s="95"/>
      <c r="AO146" s="95"/>
      <c r="AP146" s="95">
        <v>64</v>
      </c>
      <c r="AQ146" s="95"/>
      <c r="AR146" s="95"/>
      <c r="AS146" s="95"/>
      <c r="AT146" s="95"/>
      <c r="AU146" s="95">
        <v>64.3</v>
      </c>
      <c r="AV146" s="95"/>
      <c r="AW146" s="95"/>
      <c r="AX146" s="95"/>
      <c r="AY146" s="95"/>
      <c r="AZ146" s="95">
        <v>0</v>
      </c>
      <c r="BA146" s="95"/>
      <c r="BB146" s="95"/>
      <c r="BC146" s="95"/>
      <c r="BD146" s="95"/>
      <c r="BE146" s="95">
        <v>64.3</v>
      </c>
      <c r="BF146" s="95"/>
      <c r="BG146" s="95"/>
      <c r="BH146" s="95"/>
      <c r="BI146" s="95"/>
      <c r="BJ146" s="95">
        <v>64.3</v>
      </c>
      <c r="BK146" s="95"/>
      <c r="BL146" s="95"/>
      <c r="BM146" s="95"/>
      <c r="BN146" s="95"/>
      <c r="BO146" s="95">
        <v>0</v>
      </c>
      <c r="BP146" s="95"/>
      <c r="BQ146" s="95"/>
      <c r="BR146" s="95"/>
      <c r="BS146" s="95"/>
      <c r="BT146" s="95">
        <v>64.3</v>
      </c>
      <c r="BU146" s="95"/>
      <c r="BV146" s="95"/>
      <c r="BW146" s="95"/>
      <c r="BX146" s="95"/>
    </row>
    <row r="147" spans="1:79" s="30" customFormat="1" ht="45" customHeight="1" x14ac:dyDescent="0.2">
      <c r="A147" s="92">
        <v>3</v>
      </c>
      <c r="B147" s="93"/>
      <c r="C147" s="93"/>
      <c r="D147" s="99" t="s">
        <v>274</v>
      </c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2"/>
      <c r="Q147" s="51" t="s">
        <v>202</v>
      </c>
      <c r="R147" s="51"/>
      <c r="S147" s="51"/>
      <c r="T147" s="51"/>
      <c r="U147" s="51"/>
      <c r="V147" s="99" t="s">
        <v>270</v>
      </c>
      <c r="W147" s="41"/>
      <c r="X147" s="41"/>
      <c r="Y147" s="41"/>
      <c r="Z147" s="41"/>
      <c r="AA147" s="41"/>
      <c r="AB147" s="41"/>
      <c r="AC147" s="41"/>
      <c r="AD147" s="41"/>
      <c r="AE147" s="42"/>
      <c r="AF147" s="95">
        <v>8.8000000000000007</v>
      </c>
      <c r="AG147" s="95"/>
      <c r="AH147" s="95"/>
      <c r="AI147" s="95"/>
      <c r="AJ147" s="95"/>
      <c r="AK147" s="95">
        <v>0</v>
      </c>
      <c r="AL147" s="95"/>
      <c r="AM147" s="95"/>
      <c r="AN147" s="95"/>
      <c r="AO147" s="95"/>
      <c r="AP147" s="95">
        <v>8.8000000000000007</v>
      </c>
      <c r="AQ147" s="95"/>
      <c r="AR147" s="95"/>
      <c r="AS147" s="95"/>
      <c r="AT147" s="95"/>
      <c r="AU147" s="95">
        <v>6.4</v>
      </c>
      <c r="AV147" s="95"/>
      <c r="AW147" s="95"/>
      <c r="AX147" s="95"/>
      <c r="AY147" s="95"/>
      <c r="AZ147" s="95">
        <v>0</v>
      </c>
      <c r="BA147" s="95"/>
      <c r="BB147" s="95"/>
      <c r="BC147" s="95"/>
      <c r="BD147" s="95"/>
      <c r="BE147" s="95">
        <v>6.4</v>
      </c>
      <c r="BF147" s="95"/>
      <c r="BG147" s="95"/>
      <c r="BH147" s="95"/>
      <c r="BI147" s="95"/>
      <c r="BJ147" s="95">
        <v>3.6</v>
      </c>
      <c r="BK147" s="95"/>
      <c r="BL147" s="95"/>
      <c r="BM147" s="95"/>
      <c r="BN147" s="95"/>
      <c r="BO147" s="95">
        <v>0</v>
      </c>
      <c r="BP147" s="95"/>
      <c r="BQ147" s="95"/>
      <c r="BR147" s="95"/>
      <c r="BS147" s="95"/>
      <c r="BT147" s="95">
        <v>3.6</v>
      </c>
      <c r="BU147" s="95"/>
      <c r="BV147" s="95"/>
      <c r="BW147" s="95"/>
      <c r="BX147" s="95"/>
    </row>
    <row r="148" spans="1:79" s="7" customFormat="1" ht="15" customHeight="1" x14ac:dyDescent="0.2">
      <c r="A148" s="89">
        <v>0</v>
      </c>
      <c r="B148" s="90"/>
      <c r="C148" s="90"/>
      <c r="D148" s="100" t="s">
        <v>275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101"/>
      <c r="R148" s="101"/>
      <c r="S148" s="101"/>
      <c r="T148" s="101"/>
      <c r="U148" s="101"/>
      <c r="V148" s="100"/>
      <c r="W148" s="36"/>
      <c r="X148" s="36"/>
      <c r="Y148" s="36"/>
      <c r="Z148" s="36"/>
      <c r="AA148" s="36"/>
      <c r="AB148" s="36"/>
      <c r="AC148" s="36"/>
      <c r="AD148" s="36"/>
      <c r="AE148" s="37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</row>
    <row r="149" spans="1:79" s="30" customFormat="1" ht="42.75" customHeight="1" x14ac:dyDescent="0.2">
      <c r="A149" s="92">
        <v>4</v>
      </c>
      <c r="B149" s="93"/>
      <c r="C149" s="93"/>
      <c r="D149" s="99" t="s">
        <v>276</v>
      </c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2"/>
      <c r="Q149" s="51" t="s">
        <v>277</v>
      </c>
      <c r="R149" s="51"/>
      <c r="S149" s="51"/>
      <c r="T149" s="51"/>
      <c r="U149" s="51"/>
      <c r="V149" s="99" t="s">
        <v>270</v>
      </c>
      <c r="W149" s="41"/>
      <c r="X149" s="41"/>
      <c r="Y149" s="41"/>
      <c r="Z149" s="41"/>
      <c r="AA149" s="41"/>
      <c r="AB149" s="41"/>
      <c r="AC149" s="41"/>
      <c r="AD149" s="41"/>
      <c r="AE149" s="42"/>
      <c r="AF149" s="95">
        <v>104.2</v>
      </c>
      <c r="AG149" s="95"/>
      <c r="AH149" s="95"/>
      <c r="AI149" s="95"/>
      <c r="AJ149" s="95"/>
      <c r="AK149" s="95">
        <v>0</v>
      </c>
      <c r="AL149" s="95"/>
      <c r="AM149" s="95"/>
      <c r="AN149" s="95"/>
      <c r="AO149" s="95"/>
      <c r="AP149" s="95">
        <v>104.2</v>
      </c>
      <c r="AQ149" s="95"/>
      <c r="AR149" s="95"/>
      <c r="AS149" s="95"/>
      <c r="AT149" s="95"/>
      <c r="AU149" s="95">
        <v>100</v>
      </c>
      <c r="AV149" s="95"/>
      <c r="AW149" s="95"/>
      <c r="AX149" s="95"/>
      <c r="AY149" s="95"/>
      <c r="AZ149" s="95">
        <v>0</v>
      </c>
      <c r="BA149" s="95"/>
      <c r="BB149" s="95"/>
      <c r="BC149" s="95"/>
      <c r="BD149" s="95"/>
      <c r="BE149" s="95">
        <v>100</v>
      </c>
      <c r="BF149" s="95"/>
      <c r="BG149" s="95"/>
      <c r="BH149" s="95"/>
      <c r="BI149" s="95"/>
      <c r="BJ149" s="95">
        <v>100</v>
      </c>
      <c r="BK149" s="95"/>
      <c r="BL149" s="95"/>
      <c r="BM149" s="95"/>
      <c r="BN149" s="95"/>
      <c r="BO149" s="95">
        <v>0</v>
      </c>
      <c r="BP149" s="95"/>
      <c r="BQ149" s="95"/>
      <c r="BR149" s="95"/>
      <c r="BS149" s="95"/>
      <c r="BT149" s="95">
        <v>100</v>
      </c>
      <c r="BU149" s="95"/>
      <c r="BV149" s="95"/>
      <c r="BW149" s="95"/>
      <c r="BX149" s="95"/>
    </row>
    <row r="151" spans="1:79" ht="14.25" customHeight="1" x14ac:dyDescent="0.2">
      <c r="A151" s="113" t="s">
        <v>327</v>
      </c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</row>
    <row r="152" spans="1:79" ht="23.1" customHeight="1" x14ac:dyDescent="0.2">
      <c r="A152" s="119" t="s">
        <v>7</v>
      </c>
      <c r="B152" s="120"/>
      <c r="C152" s="120"/>
      <c r="D152" s="51" t="s">
        <v>10</v>
      </c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 t="s">
        <v>9</v>
      </c>
      <c r="R152" s="51"/>
      <c r="S152" s="51"/>
      <c r="T152" s="51"/>
      <c r="U152" s="51"/>
      <c r="V152" s="51" t="s">
        <v>8</v>
      </c>
      <c r="W152" s="51"/>
      <c r="X152" s="51"/>
      <c r="Y152" s="51"/>
      <c r="Z152" s="51"/>
      <c r="AA152" s="51"/>
      <c r="AB152" s="51"/>
      <c r="AC152" s="51"/>
      <c r="AD152" s="51"/>
      <c r="AE152" s="51"/>
      <c r="AF152" s="73" t="s">
        <v>233</v>
      </c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5"/>
      <c r="AU152" s="73" t="s">
        <v>235</v>
      </c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5"/>
    </row>
    <row r="153" spans="1:79" ht="28.5" customHeight="1" x14ac:dyDescent="0.2">
      <c r="A153" s="122"/>
      <c r="B153" s="123"/>
      <c r="C153" s="123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 t="s">
        <v>5</v>
      </c>
      <c r="AG153" s="51"/>
      <c r="AH153" s="51"/>
      <c r="AI153" s="51"/>
      <c r="AJ153" s="51"/>
      <c r="AK153" s="51" t="s">
        <v>4</v>
      </c>
      <c r="AL153" s="51"/>
      <c r="AM153" s="51"/>
      <c r="AN153" s="51"/>
      <c r="AO153" s="51"/>
      <c r="AP153" s="51" t="s">
        <v>137</v>
      </c>
      <c r="AQ153" s="51"/>
      <c r="AR153" s="51"/>
      <c r="AS153" s="51"/>
      <c r="AT153" s="51"/>
      <c r="AU153" s="51" t="s">
        <v>5</v>
      </c>
      <c r="AV153" s="51"/>
      <c r="AW153" s="51"/>
      <c r="AX153" s="51"/>
      <c r="AY153" s="51"/>
      <c r="AZ153" s="51" t="s">
        <v>4</v>
      </c>
      <c r="BA153" s="51"/>
      <c r="BB153" s="51"/>
      <c r="BC153" s="51"/>
      <c r="BD153" s="51"/>
      <c r="BE153" s="51" t="s">
        <v>102</v>
      </c>
      <c r="BF153" s="51"/>
      <c r="BG153" s="51"/>
      <c r="BH153" s="51"/>
      <c r="BI153" s="51"/>
    </row>
    <row r="154" spans="1:79" ht="15" customHeight="1" x14ac:dyDescent="0.2">
      <c r="A154" s="73">
        <v>1</v>
      </c>
      <c r="B154" s="74"/>
      <c r="C154" s="74"/>
      <c r="D154" s="51">
        <v>2</v>
      </c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>
        <v>3</v>
      </c>
      <c r="R154" s="51"/>
      <c r="S154" s="51"/>
      <c r="T154" s="51"/>
      <c r="U154" s="51"/>
      <c r="V154" s="51">
        <v>4</v>
      </c>
      <c r="W154" s="51"/>
      <c r="X154" s="51"/>
      <c r="Y154" s="51"/>
      <c r="Z154" s="51"/>
      <c r="AA154" s="51"/>
      <c r="AB154" s="51"/>
      <c r="AC154" s="51"/>
      <c r="AD154" s="51"/>
      <c r="AE154" s="51"/>
      <c r="AF154" s="51">
        <v>5</v>
      </c>
      <c r="AG154" s="51"/>
      <c r="AH154" s="51"/>
      <c r="AI154" s="51"/>
      <c r="AJ154" s="51"/>
      <c r="AK154" s="51">
        <v>6</v>
      </c>
      <c r="AL154" s="51"/>
      <c r="AM154" s="51"/>
      <c r="AN154" s="51"/>
      <c r="AO154" s="51"/>
      <c r="AP154" s="51">
        <v>7</v>
      </c>
      <c r="AQ154" s="51"/>
      <c r="AR154" s="51"/>
      <c r="AS154" s="51"/>
      <c r="AT154" s="51"/>
      <c r="AU154" s="51">
        <v>8</v>
      </c>
      <c r="AV154" s="51"/>
      <c r="AW154" s="51"/>
      <c r="AX154" s="51"/>
      <c r="AY154" s="51"/>
      <c r="AZ154" s="51">
        <v>9</v>
      </c>
      <c r="BA154" s="51"/>
      <c r="BB154" s="51"/>
      <c r="BC154" s="51"/>
      <c r="BD154" s="51"/>
      <c r="BE154" s="51">
        <v>10</v>
      </c>
      <c r="BF154" s="51"/>
      <c r="BG154" s="51"/>
      <c r="BH154" s="51"/>
      <c r="BI154" s="51"/>
    </row>
    <row r="155" spans="1:79" ht="15.75" hidden="1" customHeight="1" x14ac:dyDescent="0.2">
      <c r="A155" s="76" t="s">
        <v>168</v>
      </c>
      <c r="B155" s="77"/>
      <c r="C155" s="77"/>
      <c r="D155" s="51" t="s">
        <v>69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 t="s">
        <v>82</v>
      </c>
      <c r="R155" s="51"/>
      <c r="S155" s="51"/>
      <c r="T155" s="51"/>
      <c r="U155" s="51"/>
      <c r="V155" s="51" t="s">
        <v>83</v>
      </c>
      <c r="W155" s="51"/>
      <c r="X155" s="51"/>
      <c r="Y155" s="51"/>
      <c r="Z155" s="51"/>
      <c r="AA155" s="51"/>
      <c r="AB155" s="51"/>
      <c r="AC155" s="51"/>
      <c r="AD155" s="51"/>
      <c r="AE155" s="51"/>
      <c r="AF155" s="49" t="s">
        <v>119</v>
      </c>
      <c r="AG155" s="49"/>
      <c r="AH155" s="49"/>
      <c r="AI155" s="49"/>
      <c r="AJ155" s="49"/>
      <c r="AK155" s="58" t="s">
        <v>120</v>
      </c>
      <c r="AL155" s="58"/>
      <c r="AM155" s="58"/>
      <c r="AN155" s="58"/>
      <c r="AO155" s="58"/>
      <c r="AP155" s="125" t="s">
        <v>136</v>
      </c>
      <c r="AQ155" s="125"/>
      <c r="AR155" s="125"/>
      <c r="AS155" s="125"/>
      <c r="AT155" s="125"/>
      <c r="AU155" s="49" t="s">
        <v>121</v>
      </c>
      <c r="AV155" s="49"/>
      <c r="AW155" s="49"/>
      <c r="AX155" s="49"/>
      <c r="AY155" s="49"/>
      <c r="AZ155" s="58" t="s">
        <v>122</v>
      </c>
      <c r="BA155" s="58"/>
      <c r="BB155" s="58"/>
      <c r="BC155" s="58"/>
      <c r="BD155" s="58"/>
      <c r="BE155" s="125" t="s">
        <v>136</v>
      </c>
      <c r="BF155" s="125"/>
      <c r="BG155" s="125"/>
      <c r="BH155" s="125"/>
      <c r="BI155" s="125"/>
      <c r="CA155" t="s">
        <v>46</v>
      </c>
    </row>
    <row r="156" spans="1:79" s="7" customFormat="1" ht="14.25" x14ac:dyDescent="0.2">
      <c r="A156" s="89">
        <v>0</v>
      </c>
      <c r="B156" s="90"/>
      <c r="C156" s="90"/>
      <c r="D156" s="101" t="s">
        <v>255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CA156" s="7" t="s">
        <v>47</v>
      </c>
    </row>
    <row r="157" spans="1:79" s="30" customFormat="1" ht="14.25" customHeight="1" x14ac:dyDescent="0.2">
      <c r="A157" s="92">
        <v>1</v>
      </c>
      <c r="B157" s="93"/>
      <c r="C157" s="93"/>
      <c r="D157" s="99" t="s">
        <v>256</v>
      </c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2"/>
      <c r="Q157" s="51" t="s">
        <v>202</v>
      </c>
      <c r="R157" s="51"/>
      <c r="S157" s="51"/>
      <c r="T157" s="51"/>
      <c r="U157" s="51"/>
      <c r="V157" s="51" t="s">
        <v>257</v>
      </c>
      <c r="W157" s="51"/>
      <c r="X157" s="51"/>
      <c r="Y157" s="51"/>
      <c r="Z157" s="51"/>
      <c r="AA157" s="51"/>
      <c r="AB157" s="51"/>
      <c r="AC157" s="51"/>
      <c r="AD157" s="51"/>
      <c r="AE157" s="51"/>
      <c r="AF157" s="95">
        <v>14</v>
      </c>
      <c r="AG157" s="95"/>
      <c r="AH157" s="95"/>
      <c r="AI157" s="95"/>
      <c r="AJ157" s="95"/>
      <c r="AK157" s="95">
        <v>0</v>
      </c>
      <c r="AL157" s="95"/>
      <c r="AM157" s="95"/>
      <c r="AN157" s="95"/>
      <c r="AO157" s="95"/>
      <c r="AP157" s="95">
        <v>14</v>
      </c>
      <c r="AQ157" s="95"/>
      <c r="AR157" s="95"/>
      <c r="AS157" s="95"/>
      <c r="AT157" s="95"/>
      <c r="AU157" s="95">
        <v>14</v>
      </c>
      <c r="AV157" s="95"/>
      <c r="AW157" s="95"/>
      <c r="AX157" s="95"/>
      <c r="AY157" s="95"/>
      <c r="AZ157" s="95">
        <v>0</v>
      </c>
      <c r="BA157" s="95"/>
      <c r="BB157" s="95"/>
      <c r="BC157" s="95"/>
      <c r="BD157" s="95"/>
      <c r="BE157" s="95">
        <v>14</v>
      </c>
      <c r="BF157" s="95"/>
      <c r="BG157" s="95"/>
      <c r="BH157" s="95"/>
      <c r="BI157" s="95"/>
    </row>
    <row r="158" spans="1:79" s="30" customFormat="1" ht="30" customHeight="1" x14ac:dyDescent="0.2">
      <c r="A158" s="92">
        <v>1</v>
      </c>
      <c r="B158" s="93"/>
      <c r="C158" s="93"/>
      <c r="D158" s="99" t="s">
        <v>258</v>
      </c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2"/>
      <c r="Q158" s="51" t="s">
        <v>209</v>
      </c>
      <c r="R158" s="51"/>
      <c r="S158" s="51"/>
      <c r="T158" s="51"/>
      <c r="U158" s="51"/>
      <c r="V158" s="99" t="s">
        <v>259</v>
      </c>
      <c r="W158" s="41"/>
      <c r="X158" s="41"/>
      <c r="Y158" s="41"/>
      <c r="Z158" s="41"/>
      <c r="AA158" s="41"/>
      <c r="AB158" s="41"/>
      <c r="AC158" s="41"/>
      <c r="AD158" s="41"/>
      <c r="AE158" s="42"/>
      <c r="AF158" s="95">
        <v>28682.959999999999</v>
      </c>
      <c r="AG158" s="95"/>
      <c r="AH158" s="95"/>
      <c r="AI158" s="95"/>
      <c r="AJ158" s="95"/>
      <c r="AK158" s="95">
        <v>0</v>
      </c>
      <c r="AL158" s="95"/>
      <c r="AM158" s="95"/>
      <c r="AN158" s="95"/>
      <c r="AO158" s="95"/>
      <c r="AP158" s="95">
        <v>28682.959999999999</v>
      </c>
      <c r="AQ158" s="95"/>
      <c r="AR158" s="95"/>
      <c r="AS158" s="95"/>
      <c r="AT158" s="95"/>
      <c r="AU158" s="95">
        <v>28682.959999999999</v>
      </c>
      <c r="AV158" s="95"/>
      <c r="AW158" s="95"/>
      <c r="AX158" s="95"/>
      <c r="AY158" s="95"/>
      <c r="AZ158" s="95">
        <v>0</v>
      </c>
      <c r="BA158" s="95"/>
      <c r="BB158" s="95"/>
      <c r="BC158" s="95"/>
      <c r="BD158" s="95"/>
      <c r="BE158" s="95">
        <v>28682.959999999999</v>
      </c>
      <c r="BF158" s="95"/>
      <c r="BG158" s="95"/>
      <c r="BH158" s="95"/>
      <c r="BI158" s="95"/>
    </row>
    <row r="159" spans="1:79" s="30" customFormat="1" ht="60" customHeight="1" x14ac:dyDescent="0.2">
      <c r="A159" s="92">
        <v>1</v>
      </c>
      <c r="B159" s="93"/>
      <c r="C159" s="93"/>
      <c r="D159" s="99" t="s">
        <v>260</v>
      </c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2"/>
      <c r="Q159" s="51" t="s">
        <v>205</v>
      </c>
      <c r="R159" s="51"/>
      <c r="S159" s="51"/>
      <c r="T159" s="51"/>
      <c r="U159" s="51"/>
      <c r="V159" s="99" t="s">
        <v>259</v>
      </c>
      <c r="W159" s="41"/>
      <c r="X159" s="41"/>
      <c r="Y159" s="41"/>
      <c r="Z159" s="41"/>
      <c r="AA159" s="41"/>
      <c r="AB159" s="41"/>
      <c r="AC159" s="41"/>
      <c r="AD159" s="41"/>
      <c r="AE159" s="42"/>
      <c r="AF159" s="95">
        <v>80.900000000000006</v>
      </c>
      <c r="AG159" s="95"/>
      <c r="AH159" s="95"/>
      <c r="AI159" s="95"/>
      <c r="AJ159" s="95"/>
      <c r="AK159" s="95">
        <v>0</v>
      </c>
      <c r="AL159" s="95"/>
      <c r="AM159" s="95"/>
      <c r="AN159" s="95"/>
      <c r="AO159" s="95"/>
      <c r="AP159" s="95">
        <v>80.900000000000006</v>
      </c>
      <c r="AQ159" s="95"/>
      <c r="AR159" s="95"/>
      <c r="AS159" s="95"/>
      <c r="AT159" s="95"/>
      <c r="AU159" s="95">
        <v>85.1</v>
      </c>
      <c r="AV159" s="95"/>
      <c r="AW159" s="95"/>
      <c r="AX159" s="95"/>
      <c r="AY159" s="95"/>
      <c r="AZ159" s="95">
        <v>0</v>
      </c>
      <c r="BA159" s="95"/>
      <c r="BB159" s="95"/>
      <c r="BC159" s="95"/>
      <c r="BD159" s="95"/>
      <c r="BE159" s="95">
        <v>85.1</v>
      </c>
      <c r="BF159" s="95"/>
      <c r="BG159" s="95"/>
      <c r="BH159" s="95"/>
      <c r="BI159" s="95"/>
    </row>
    <row r="160" spans="1:79" s="30" customFormat="1" ht="45" customHeight="1" x14ac:dyDescent="0.2">
      <c r="A160" s="92">
        <v>1</v>
      </c>
      <c r="B160" s="93"/>
      <c r="C160" s="93"/>
      <c r="D160" s="99" t="s">
        <v>261</v>
      </c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2"/>
      <c r="Q160" s="51" t="s">
        <v>202</v>
      </c>
      <c r="R160" s="51"/>
      <c r="S160" s="51"/>
      <c r="T160" s="51"/>
      <c r="U160" s="51"/>
      <c r="V160" s="99" t="s">
        <v>259</v>
      </c>
      <c r="W160" s="41"/>
      <c r="X160" s="41"/>
      <c r="Y160" s="41"/>
      <c r="Z160" s="41"/>
      <c r="AA160" s="41"/>
      <c r="AB160" s="41"/>
      <c r="AC160" s="41"/>
      <c r="AD160" s="41"/>
      <c r="AE160" s="42"/>
      <c r="AF160" s="95">
        <v>108</v>
      </c>
      <c r="AG160" s="95"/>
      <c r="AH160" s="95"/>
      <c r="AI160" s="95"/>
      <c r="AJ160" s="95"/>
      <c r="AK160" s="95">
        <v>0</v>
      </c>
      <c r="AL160" s="95"/>
      <c r="AM160" s="95"/>
      <c r="AN160" s="95"/>
      <c r="AO160" s="95"/>
      <c r="AP160" s="95">
        <v>108</v>
      </c>
      <c r="AQ160" s="95"/>
      <c r="AR160" s="95"/>
      <c r="AS160" s="95"/>
      <c r="AT160" s="95"/>
      <c r="AU160" s="95">
        <v>108</v>
      </c>
      <c r="AV160" s="95"/>
      <c r="AW160" s="95"/>
      <c r="AX160" s="95"/>
      <c r="AY160" s="95"/>
      <c r="AZ160" s="95">
        <v>0</v>
      </c>
      <c r="BA160" s="95"/>
      <c r="BB160" s="95"/>
      <c r="BC160" s="95"/>
      <c r="BD160" s="95"/>
      <c r="BE160" s="95">
        <v>108</v>
      </c>
      <c r="BF160" s="95"/>
      <c r="BG160" s="95"/>
      <c r="BH160" s="95"/>
      <c r="BI160" s="95"/>
    </row>
    <row r="161" spans="1:64" s="7" customFormat="1" ht="14.25" x14ac:dyDescent="0.2">
      <c r="A161" s="89">
        <v>0</v>
      </c>
      <c r="B161" s="90"/>
      <c r="C161" s="90"/>
      <c r="D161" s="100" t="s">
        <v>262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7"/>
      <c r="Q161" s="101"/>
      <c r="R161" s="101"/>
      <c r="S161" s="101"/>
      <c r="T161" s="101"/>
      <c r="U161" s="101"/>
      <c r="V161" s="100"/>
      <c r="W161" s="36"/>
      <c r="X161" s="36"/>
      <c r="Y161" s="36"/>
      <c r="Z161" s="36"/>
      <c r="AA161" s="36"/>
      <c r="AB161" s="36"/>
      <c r="AC161" s="36"/>
      <c r="AD161" s="36"/>
      <c r="AE161" s="37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</row>
    <row r="162" spans="1:64" s="30" customFormat="1" ht="28.5" customHeight="1" x14ac:dyDescent="0.2">
      <c r="A162" s="92">
        <v>2</v>
      </c>
      <c r="B162" s="93"/>
      <c r="C162" s="93"/>
      <c r="D162" s="99" t="s">
        <v>263</v>
      </c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2"/>
      <c r="Q162" s="51" t="s">
        <v>202</v>
      </c>
      <c r="R162" s="51"/>
      <c r="S162" s="51"/>
      <c r="T162" s="51"/>
      <c r="U162" s="51"/>
      <c r="V162" s="99" t="s">
        <v>259</v>
      </c>
      <c r="W162" s="41"/>
      <c r="X162" s="41"/>
      <c r="Y162" s="41"/>
      <c r="Z162" s="41"/>
      <c r="AA162" s="41"/>
      <c r="AB162" s="41"/>
      <c r="AC162" s="41"/>
      <c r="AD162" s="41"/>
      <c r="AE162" s="42"/>
      <c r="AF162" s="95">
        <v>1500</v>
      </c>
      <c r="AG162" s="95"/>
      <c r="AH162" s="95"/>
      <c r="AI162" s="95"/>
      <c r="AJ162" s="95"/>
      <c r="AK162" s="95">
        <v>0</v>
      </c>
      <c r="AL162" s="95"/>
      <c r="AM162" s="95"/>
      <c r="AN162" s="95"/>
      <c r="AO162" s="95"/>
      <c r="AP162" s="95">
        <v>1500</v>
      </c>
      <c r="AQ162" s="95"/>
      <c r="AR162" s="95"/>
      <c r="AS162" s="95"/>
      <c r="AT162" s="95"/>
      <c r="AU162" s="95">
        <v>1500</v>
      </c>
      <c r="AV162" s="95"/>
      <c r="AW162" s="95"/>
      <c r="AX162" s="95"/>
      <c r="AY162" s="95"/>
      <c r="AZ162" s="95">
        <v>0</v>
      </c>
      <c r="BA162" s="95"/>
      <c r="BB162" s="95"/>
      <c r="BC162" s="95"/>
      <c r="BD162" s="95"/>
      <c r="BE162" s="95">
        <v>1500</v>
      </c>
      <c r="BF162" s="95"/>
      <c r="BG162" s="95"/>
      <c r="BH162" s="95"/>
      <c r="BI162" s="95"/>
    </row>
    <row r="163" spans="1:64" s="30" customFormat="1" ht="30" customHeight="1" x14ac:dyDescent="0.2">
      <c r="A163" s="92">
        <v>2</v>
      </c>
      <c r="B163" s="93"/>
      <c r="C163" s="93"/>
      <c r="D163" s="99" t="s">
        <v>264</v>
      </c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2"/>
      <c r="Q163" s="51" t="s">
        <v>202</v>
      </c>
      <c r="R163" s="51"/>
      <c r="S163" s="51"/>
      <c r="T163" s="51"/>
      <c r="U163" s="51"/>
      <c r="V163" s="99" t="s">
        <v>259</v>
      </c>
      <c r="W163" s="41"/>
      <c r="X163" s="41"/>
      <c r="Y163" s="41"/>
      <c r="Z163" s="41"/>
      <c r="AA163" s="41"/>
      <c r="AB163" s="41"/>
      <c r="AC163" s="41"/>
      <c r="AD163" s="41"/>
      <c r="AE163" s="42"/>
      <c r="AF163" s="95">
        <v>550</v>
      </c>
      <c r="AG163" s="95"/>
      <c r="AH163" s="95"/>
      <c r="AI163" s="95"/>
      <c r="AJ163" s="95"/>
      <c r="AK163" s="95">
        <v>0</v>
      </c>
      <c r="AL163" s="95"/>
      <c r="AM163" s="95"/>
      <c r="AN163" s="95"/>
      <c r="AO163" s="95"/>
      <c r="AP163" s="95">
        <v>550</v>
      </c>
      <c r="AQ163" s="95"/>
      <c r="AR163" s="95"/>
      <c r="AS163" s="95"/>
      <c r="AT163" s="95"/>
      <c r="AU163" s="95">
        <v>550</v>
      </c>
      <c r="AV163" s="95"/>
      <c r="AW163" s="95"/>
      <c r="AX163" s="95"/>
      <c r="AY163" s="95"/>
      <c r="AZ163" s="95">
        <v>0</v>
      </c>
      <c r="BA163" s="95"/>
      <c r="BB163" s="95"/>
      <c r="BC163" s="95"/>
      <c r="BD163" s="95"/>
      <c r="BE163" s="95">
        <v>550</v>
      </c>
      <c r="BF163" s="95"/>
      <c r="BG163" s="95"/>
      <c r="BH163" s="95"/>
      <c r="BI163" s="95"/>
    </row>
    <row r="164" spans="1:64" s="30" customFormat="1" ht="60" customHeight="1" x14ac:dyDescent="0.2">
      <c r="A164" s="92">
        <v>2</v>
      </c>
      <c r="B164" s="93"/>
      <c r="C164" s="93"/>
      <c r="D164" s="99" t="s">
        <v>265</v>
      </c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2"/>
      <c r="Q164" s="51" t="s">
        <v>202</v>
      </c>
      <c r="R164" s="51"/>
      <c r="S164" s="51"/>
      <c r="T164" s="51"/>
      <c r="U164" s="51"/>
      <c r="V164" s="99" t="s">
        <v>259</v>
      </c>
      <c r="W164" s="41"/>
      <c r="X164" s="41"/>
      <c r="Y164" s="41"/>
      <c r="Z164" s="41"/>
      <c r="AA164" s="41"/>
      <c r="AB164" s="41"/>
      <c r="AC164" s="41"/>
      <c r="AD164" s="41"/>
      <c r="AE164" s="42"/>
      <c r="AF164" s="95">
        <v>324</v>
      </c>
      <c r="AG164" s="95"/>
      <c r="AH164" s="95"/>
      <c r="AI164" s="95"/>
      <c r="AJ164" s="95"/>
      <c r="AK164" s="95">
        <v>0</v>
      </c>
      <c r="AL164" s="95"/>
      <c r="AM164" s="95"/>
      <c r="AN164" s="95"/>
      <c r="AO164" s="95"/>
      <c r="AP164" s="95">
        <v>324</v>
      </c>
      <c r="AQ164" s="95"/>
      <c r="AR164" s="95"/>
      <c r="AS164" s="95"/>
      <c r="AT164" s="95"/>
      <c r="AU164" s="95">
        <v>324</v>
      </c>
      <c r="AV164" s="95"/>
      <c r="AW164" s="95"/>
      <c r="AX164" s="95"/>
      <c r="AY164" s="95"/>
      <c r="AZ164" s="95">
        <v>0</v>
      </c>
      <c r="BA164" s="95"/>
      <c r="BB164" s="95"/>
      <c r="BC164" s="95"/>
      <c r="BD164" s="95"/>
      <c r="BE164" s="95">
        <v>324</v>
      </c>
      <c r="BF164" s="95"/>
      <c r="BG164" s="95"/>
      <c r="BH164" s="95"/>
      <c r="BI164" s="95"/>
    </row>
    <row r="165" spans="1:64" s="30" customFormat="1" ht="120" customHeight="1" x14ac:dyDescent="0.2">
      <c r="A165" s="92">
        <v>2</v>
      </c>
      <c r="B165" s="93"/>
      <c r="C165" s="93"/>
      <c r="D165" s="99" t="s">
        <v>266</v>
      </c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2"/>
      <c r="Q165" s="51" t="s">
        <v>202</v>
      </c>
      <c r="R165" s="51"/>
      <c r="S165" s="51"/>
      <c r="T165" s="51"/>
      <c r="U165" s="51"/>
      <c r="V165" s="99" t="s">
        <v>259</v>
      </c>
      <c r="W165" s="41"/>
      <c r="X165" s="41"/>
      <c r="Y165" s="41"/>
      <c r="Z165" s="41"/>
      <c r="AA165" s="41"/>
      <c r="AB165" s="41"/>
      <c r="AC165" s="41"/>
      <c r="AD165" s="41"/>
      <c r="AE165" s="42"/>
      <c r="AF165" s="95">
        <v>900</v>
      </c>
      <c r="AG165" s="95"/>
      <c r="AH165" s="95"/>
      <c r="AI165" s="95"/>
      <c r="AJ165" s="95"/>
      <c r="AK165" s="95">
        <v>0</v>
      </c>
      <c r="AL165" s="95"/>
      <c r="AM165" s="95"/>
      <c r="AN165" s="95"/>
      <c r="AO165" s="95"/>
      <c r="AP165" s="95">
        <v>900</v>
      </c>
      <c r="AQ165" s="95"/>
      <c r="AR165" s="95"/>
      <c r="AS165" s="95"/>
      <c r="AT165" s="95"/>
      <c r="AU165" s="95">
        <v>900</v>
      </c>
      <c r="AV165" s="95"/>
      <c r="AW165" s="95"/>
      <c r="AX165" s="95"/>
      <c r="AY165" s="95"/>
      <c r="AZ165" s="95">
        <v>0</v>
      </c>
      <c r="BA165" s="95"/>
      <c r="BB165" s="95"/>
      <c r="BC165" s="95"/>
      <c r="BD165" s="95"/>
      <c r="BE165" s="95">
        <v>900</v>
      </c>
      <c r="BF165" s="95"/>
      <c r="BG165" s="95"/>
      <c r="BH165" s="95"/>
      <c r="BI165" s="95"/>
    </row>
    <row r="166" spans="1:64" s="30" customFormat="1" ht="30" customHeight="1" x14ac:dyDescent="0.2">
      <c r="A166" s="92">
        <v>2</v>
      </c>
      <c r="B166" s="93"/>
      <c r="C166" s="93"/>
      <c r="D166" s="99" t="s">
        <v>267</v>
      </c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2"/>
      <c r="Q166" s="51" t="s">
        <v>202</v>
      </c>
      <c r="R166" s="51"/>
      <c r="S166" s="51"/>
      <c r="T166" s="51"/>
      <c r="U166" s="51"/>
      <c r="V166" s="99" t="s">
        <v>259</v>
      </c>
      <c r="W166" s="41"/>
      <c r="X166" s="41"/>
      <c r="Y166" s="41"/>
      <c r="Z166" s="41"/>
      <c r="AA166" s="41"/>
      <c r="AB166" s="41"/>
      <c r="AC166" s="41"/>
      <c r="AD166" s="41"/>
      <c r="AE166" s="42"/>
      <c r="AF166" s="95">
        <v>90</v>
      </c>
      <c r="AG166" s="95"/>
      <c r="AH166" s="95"/>
      <c r="AI166" s="95"/>
      <c r="AJ166" s="95"/>
      <c r="AK166" s="95">
        <v>0</v>
      </c>
      <c r="AL166" s="95"/>
      <c r="AM166" s="95"/>
      <c r="AN166" s="95"/>
      <c r="AO166" s="95"/>
      <c r="AP166" s="95">
        <v>90</v>
      </c>
      <c r="AQ166" s="95"/>
      <c r="AR166" s="95"/>
      <c r="AS166" s="95"/>
      <c r="AT166" s="95"/>
      <c r="AU166" s="95">
        <v>90</v>
      </c>
      <c r="AV166" s="95"/>
      <c r="AW166" s="95"/>
      <c r="AX166" s="95"/>
      <c r="AY166" s="95"/>
      <c r="AZ166" s="95">
        <v>0</v>
      </c>
      <c r="BA166" s="95"/>
      <c r="BB166" s="95"/>
      <c r="BC166" s="95"/>
      <c r="BD166" s="95"/>
      <c r="BE166" s="95">
        <v>90</v>
      </c>
      <c r="BF166" s="95"/>
      <c r="BG166" s="95"/>
      <c r="BH166" s="95"/>
      <c r="BI166" s="95"/>
    </row>
    <row r="167" spans="1:64" s="7" customFormat="1" ht="14.25" x14ac:dyDescent="0.2">
      <c r="A167" s="89">
        <v>0</v>
      </c>
      <c r="B167" s="90"/>
      <c r="C167" s="90"/>
      <c r="D167" s="100" t="s">
        <v>268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7"/>
      <c r="Q167" s="101"/>
      <c r="R167" s="101"/>
      <c r="S167" s="101"/>
      <c r="T167" s="101"/>
      <c r="U167" s="101"/>
      <c r="V167" s="100"/>
      <c r="W167" s="36"/>
      <c r="X167" s="36"/>
      <c r="Y167" s="36"/>
      <c r="Z167" s="36"/>
      <c r="AA167" s="36"/>
      <c r="AB167" s="36"/>
      <c r="AC167" s="36"/>
      <c r="AD167" s="36"/>
      <c r="AE167" s="37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  <c r="BI167" s="96"/>
    </row>
    <row r="168" spans="1:64" s="30" customFormat="1" ht="42.75" customHeight="1" x14ac:dyDescent="0.2">
      <c r="A168" s="92">
        <v>3</v>
      </c>
      <c r="B168" s="93"/>
      <c r="C168" s="93"/>
      <c r="D168" s="99" t="s">
        <v>269</v>
      </c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2"/>
      <c r="Q168" s="51" t="s">
        <v>202</v>
      </c>
      <c r="R168" s="51"/>
      <c r="S168" s="51"/>
      <c r="T168" s="51"/>
      <c r="U168" s="51"/>
      <c r="V168" s="99" t="s">
        <v>270</v>
      </c>
      <c r="W168" s="41"/>
      <c r="X168" s="41"/>
      <c r="Y168" s="41"/>
      <c r="Z168" s="41"/>
      <c r="AA168" s="41"/>
      <c r="AB168" s="41"/>
      <c r="AC168" s="41"/>
      <c r="AD168" s="41"/>
      <c r="AE168" s="42"/>
      <c r="AF168" s="95">
        <v>107.1</v>
      </c>
      <c r="AG168" s="95"/>
      <c r="AH168" s="95"/>
      <c r="AI168" s="95"/>
      <c r="AJ168" s="95"/>
      <c r="AK168" s="95">
        <v>0</v>
      </c>
      <c r="AL168" s="95"/>
      <c r="AM168" s="95"/>
      <c r="AN168" s="95"/>
      <c r="AO168" s="95"/>
      <c r="AP168" s="95">
        <v>107.1</v>
      </c>
      <c r="AQ168" s="95"/>
      <c r="AR168" s="95"/>
      <c r="AS168" s="95"/>
      <c r="AT168" s="95"/>
      <c r="AU168" s="95">
        <v>107.1</v>
      </c>
      <c r="AV168" s="95"/>
      <c r="AW168" s="95"/>
      <c r="AX168" s="95"/>
      <c r="AY168" s="95"/>
      <c r="AZ168" s="95">
        <v>0</v>
      </c>
      <c r="BA168" s="95"/>
      <c r="BB168" s="95"/>
      <c r="BC168" s="95"/>
      <c r="BD168" s="95"/>
      <c r="BE168" s="95">
        <v>107.1</v>
      </c>
      <c r="BF168" s="95"/>
      <c r="BG168" s="95"/>
      <c r="BH168" s="95"/>
      <c r="BI168" s="95"/>
    </row>
    <row r="169" spans="1:64" s="30" customFormat="1" ht="30" customHeight="1" x14ac:dyDescent="0.2">
      <c r="A169" s="92">
        <v>3</v>
      </c>
      <c r="B169" s="93"/>
      <c r="C169" s="93"/>
      <c r="D169" s="99" t="s">
        <v>271</v>
      </c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2"/>
      <c r="Q169" s="51" t="s">
        <v>202</v>
      </c>
      <c r="R169" s="51"/>
      <c r="S169" s="51"/>
      <c r="T169" s="51"/>
      <c r="U169" s="51"/>
      <c r="V169" s="99" t="s">
        <v>270</v>
      </c>
      <c r="W169" s="41"/>
      <c r="X169" s="41"/>
      <c r="Y169" s="41"/>
      <c r="Z169" s="41"/>
      <c r="AA169" s="41"/>
      <c r="AB169" s="41"/>
      <c r="AC169" s="41"/>
      <c r="AD169" s="41"/>
      <c r="AE169" s="42"/>
      <c r="AF169" s="95">
        <v>39.299999999999997</v>
      </c>
      <c r="AG169" s="95"/>
      <c r="AH169" s="95"/>
      <c r="AI169" s="95"/>
      <c r="AJ169" s="95"/>
      <c r="AK169" s="95">
        <v>0</v>
      </c>
      <c r="AL169" s="95"/>
      <c r="AM169" s="95"/>
      <c r="AN169" s="95"/>
      <c r="AO169" s="95"/>
      <c r="AP169" s="95">
        <v>39.299999999999997</v>
      </c>
      <c r="AQ169" s="95"/>
      <c r="AR169" s="95"/>
      <c r="AS169" s="95"/>
      <c r="AT169" s="95"/>
      <c r="AU169" s="95">
        <v>39.299999999999997</v>
      </c>
      <c r="AV169" s="95"/>
      <c r="AW169" s="95"/>
      <c r="AX169" s="95"/>
      <c r="AY169" s="95"/>
      <c r="AZ169" s="95">
        <v>0</v>
      </c>
      <c r="BA169" s="95"/>
      <c r="BB169" s="95"/>
      <c r="BC169" s="95"/>
      <c r="BD169" s="95"/>
      <c r="BE169" s="95">
        <v>39.299999999999997</v>
      </c>
      <c r="BF169" s="95"/>
      <c r="BG169" s="95"/>
      <c r="BH169" s="95"/>
      <c r="BI169" s="95"/>
    </row>
    <row r="170" spans="1:64" s="30" customFormat="1" ht="45" customHeight="1" x14ac:dyDescent="0.2">
      <c r="A170" s="92">
        <v>3</v>
      </c>
      <c r="B170" s="93"/>
      <c r="C170" s="93"/>
      <c r="D170" s="99" t="s">
        <v>272</v>
      </c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2"/>
      <c r="Q170" s="51" t="s">
        <v>205</v>
      </c>
      <c r="R170" s="51"/>
      <c r="S170" s="51"/>
      <c r="T170" s="51"/>
      <c r="U170" s="51"/>
      <c r="V170" s="99" t="s">
        <v>259</v>
      </c>
      <c r="W170" s="41"/>
      <c r="X170" s="41"/>
      <c r="Y170" s="41"/>
      <c r="Z170" s="41"/>
      <c r="AA170" s="41"/>
      <c r="AB170" s="41"/>
      <c r="AC170" s="41"/>
      <c r="AD170" s="41"/>
      <c r="AE170" s="42"/>
      <c r="AF170" s="95">
        <v>1000</v>
      </c>
      <c r="AG170" s="95"/>
      <c r="AH170" s="95"/>
      <c r="AI170" s="95"/>
      <c r="AJ170" s="95"/>
      <c r="AK170" s="95">
        <v>0</v>
      </c>
      <c r="AL170" s="95"/>
      <c r="AM170" s="95"/>
      <c r="AN170" s="95"/>
      <c r="AO170" s="95"/>
      <c r="AP170" s="95">
        <v>1000</v>
      </c>
      <c r="AQ170" s="95"/>
      <c r="AR170" s="95"/>
      <c r="AS170" s="95"/>
      <c r="AT170" s="95"/>
      <c r="AU170" s="95">
        <v>1000</v>
      </c>
      <c r="AV170" s="95"/>
      <c r="AW170" s="95"/>
      <c r="AX170" s="95"/>
      <c r="AY170" s="95"/>
      <c r="AZ170" s="95">
        <v>0</v>
      </c>
      <c r="BA170" s="95"/>
      <c r="BB170" s="95"/>
      <c r="BC170" s="95"/>
      <c r="BD170" s="95"/>
      <c r="BE170" s="95">
        <v>1000</v>
      </c>
      <c r="BF170" s="95"/>
      <c r="BG170" s="95"/>
      <c r="BH170" s="95"/>
      <c r="BI170" s="95"/>
    </row>
    <row r="171" spans="1:64" s="30" customFormat="1" ht="75" customHeight="1" x14ac:dyDescent="0.2">
      <c r="A171" s="92">
        <v>3</v>
      </c>
      <c r="B171" s="93"/>
      <c r="C171" s="93"/>
      <c r="D171" s="99" t="s">
        <v>273</v>
      </c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2"/>
      <c r="Q171" s="51" t="s">
        <v>202</v>
      </c>
      <c r="R171" s="51"/>
      <c r="S171" s="51"/>
      <c r="T171" s="51"/>
      <c r="U171" s="51"/>
      <c r="V171" s="99" t="s">
        <v>270</v>
      </c>
      <c r="W171" s="41"/>
      <c r="X171" s="41"/>
      <c r="Y171" s="41"/>
      <c r="Z171" s="41"/>
      <c r="AA171" s="41"/>
      <c r="AB171" s="41"/>
      <c r="AC171" s="41"/>
      <c r="AD171" s="41"/>
      <c r="AE171" s="42"/>
      <c r="AF171" s="95">
        <v>64.3</v>
      </c>
      <c r="AG171" s="95"/>
      <c r="AH171" s="95"/>
      <c r="AI171" s="95"/>
      <c r="AJ171" s="95"/>
      <c r="AK171" s="95">
        <v>0</v>
      </c>
      <c r="AL171" s="95"/>
      <c r="AM171" s="95"/>
      <c r="AN171" s="95"/>
      <c r="AO171" s="95"/>
      <c r="AP171" s="95">
        <v>64.3</v>
      </c>
      <c r="AQ171" s="95"/>
      <c r="AR171" s="95"/>
      <c r="AS171" s="95"/>
      <c r="AT171" s="95"/>
      <c r="AU171" s="95">
        <v>64.3</v>
      </c>
      <c r="AV171" s="95"/>
      <c r="AW171" s="95"/>
      <c r="AX171" s="95"/>
      <c r="AY171" s="95"/>
      <c r="AZ171" s="95">
        <v>0</v>
      </c>
      <c r="BA171" s="95"/>
      <c r="BB171" s="95"/>
      <c r="BC171" s="95"/>
      <c r="BD171" s="95"/>
      <c r="BE171" s="95">
        <v>64.3</v>
      </c>
      <c r="BF171" s="95"/>
      <c r="BG171" s="95"/>
      <c r="BH171" s="95"/>
      <c r="BI171" s="95"/>
    </row>
    <row r="172" spans="1:64" s="30" customFormat="1" ht="45" customHeight="1" x14ac:dyDescent="0.2">
      <c r="A172" s="92">
        <v>3</v>
      </c>
      <c r="B172" s="93"/>
      <c r="C172" s="93"/>
      <c r="D172" s="99" t="s">
        <v>274</v>
      </c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2"/>
      <c r="Q172" s="51" t="s">
        <v>202</v>
      </c>
      <c r="R172" s="51"/>
      <c r="S172" s="51"/>
      <c r="T172" s="51"/>
      <c r="U172" s="51"/>
      <c r="V172" s="99" t="s">
        <v>270</v>
      </c>
      <c r="W172" s="41"/>
      <c r="X172" s="41"/>
      <c r="Y172" s="41"/>
      <c r="Z172" s="41"/>
      <c r="AA172" s="41"/>
      <c r="AB172" s="41"/>
      <c r="AC172" s="41"/>
      <c r="AD172" s="41"/>
      <c r="AE172" s="42"/>
      <c r="AF172" s="95">
        <v>6.4</v>
      </c>
      <c r="AG172" s="95"/>
      <c r="AH172" s="95"/>
      <c r="AI172" s="95"/>
      <c r="AJ172" s="95"/>
      <c r="AK172" s="95">
        <v>0</v>
      </c>
      <c r="AL172" s="95"/>
      <c r="AM172" s="95"/>
      <c r="AN172" s="95"/>
      <c r="AO172" s="95"/>
      <c r="AP172" s="95">
        <v>6.4</v>
      </c>
      <c r="AQ172" s="95"/>
      <c r="AR172" s="95"/>
      <c r="AS172" s="95"/>
      <c r="AT172" s="95"/>
      <c r="AU172" s="95">
        <v>6.4</v>
      </c>
      <c r="AV172" s="95"/>
      <c r="AW172" s="95"/>
      <c r="AX172" s="95"/>
      <c r="AY172" s="95"/>
      <c r="AZ172" s="95">
        <v>0</v>
      </c>
      <c r="BA172" s="95"/>
      <c r="BB172" s="95"/>
      <c r="BC172" s="95"/>
      <c r="BD172" s="95"/>
      <c r="BE172" s="95">
        <v>6.4</v>
      </c>
      <c r="BF172" s="95"/>
      <c r="BG172" s="95"/>
      <c r="BH172" s="95"/>
      <c r="BI172" s="95"/>
    </row>
    <row r="173" spans="1:64" s="7" customFormat="1" ht="14.25" x14ac:dyDescent="0.2">
      <c r="A173" s="89">
        <v>0</v>
      </c>
      <c r="B173" s="90"/>
      <c r="C173" s="90"/>
      <c r="D173" s="100" t="s">
        <v>275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7"/>
      <c r="Q173" s="101"/>
      <c r="R173" s="101"/>
      <c r="S173" s="101"/>
      <c r="T173" s="101"/>
      <c r="U173" s="101"/>
      <c r="V173" s="100"/>
      <c r="W173" s="36"/>
      <c r="X173" s="36"/>
      <c r="Y173" s="36"/>
      <c r="Z173" s="36"/>
      <c r="AA173" s="36"/>
      <c r="AB173" s="36"/>
      <c r="AC173" s="36"/>
      <c r="AD173" s="36"/>
      <c r="AE173" s="37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</row>
    <row r="174" spans="1:64" s="30" customFormat="1" ht="42.75" customHeight="1" x14ac:dyDescent="0.2">
      <c r="A174" s="92">
        <v>4</v>
      </c>
      <c r="B174" s="93"/>
      <c r="C174" s="93"/>
      <c r="D174" s="99" t="s">
        <v>276</v>
      </c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51" t="s">
        <v>277</v>
      </c>
      <c r="R174" s="51"/>
      <c r="S174" s="51"/>
      <c r="T174" s="51"/>
      <c r="U174" s="51"/>
      <c r="V174" s="99" t="s">
        <v>270</v>
      </c>
      <c r="W174" s="41"/>
      <c r="X174" s="41"/>
      <c r="Y174" s="41"/>
      <c r="Z174" s="41"/>
      <c r="AA174" s="41"/>
      <c r="AB174" s="41"/>
      <c r="AC174" s="41"/>
      <c r="AD174" s="41"/>
      <c r="AE174" s="42"/>
      <c r="AF174" s="95">
        <v>100</v>
      </c>
      <c r="AG174" s="95"/>
      <c r="AH174" s="95"/>
      <c r="AI174" s="95"/>
      <c r="AJ174" s="95"/>
      <c r="AK174" s="95">
        <v>0</v>
      </c>
      <c r="AL174" s="95"/>
      <c r="AM174" s="95"/>
      <c r="AN174" s="95"/>
      <c r="AO174" s="95"/>
      <c r="AP174" s="95">
        <v>100</v>
      </c>
      <c r="AQ174" s="95"/>
      <c r="AR174" s="95"/>
      <c r="AS174" s="95"/>
      <c r="AT174" s="95"/>
      <c r="AU174" s="95">
        <v>100</v>
      </c>
      <c r="AV174" s="95"/>
      <c r="AW174" s="95"/>
      <c r="AX174" s="95"/>
      <c r="AY174" s="95"/>
      <c r="AZ174" s="95">
        <v>0</v>
      </c>
      <c r="BA174" s="95"/>
      <c r="BB174" s="95"/>
      <c r="BC174" s="95"/>
      <c r="BD174" s="95"/>
      <c r="BE174" s="95">
        <v>100</v>
      </c>
      <c r="BF174" s="95"/>
      <c r="BG174" s="95"/>
      <c r="BH174" s="95"/>
      <c r="BI174" s="95"/>
    </row>
    <row r="176" spans="1:64" ht="14.25" customHeight="1" x14ac:dyDescent="0.2">
      <c r="A176" s="113" t="s">
        <v>138</v>
      </c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</row>
    <row r="177" spans="1:79" ht="15" customHeight="1" x14ac:dyDescent="0.2">
      <c r="A177" s="117" t="s">
        <v>229</v>
      </c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  <c r="BO177" s="117"/>
      <c r="BP177" s="117"/>
      <c r="BQ177" s="117"/>
      <c r="BR177" s="117"/>
    </row>
    <row r="178" spans="1:79" ht="12.95" customHeight="1" x14ac:dyDescent="0.2">
      <c r="A178" s="119" t="s">
        <v>20</v>
      </c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1"/>
      <c r="U178" s="51" t="s">
        <v>230</v>
      </c>
      <c r="V178" s="51"/>
      <c r="W178" s="51"/>
      <c r="X178" s="51"/>
      <c r="Y178" s="51"/>
      <c r="Z178" s="51"/>
      <c r="AA178" s="51"/>
      <c r="AB178" s="51"/>
      <c r="AC178" s="51"/>
      <c r="AD178" s="51"/>
      <c r="AE178" s="51" t="s">
        <v>231</v>
      </c>
      <c r="AF178" s="51"/>
      <c r="AG178" s="51"/>
      <c r="AH178" s="51"/>
      <c r="AI178" s="51"/>
      <c r="AJ178" s="51"/>
      <c r="AK178" s="51"/>
      <c r="AL178" s="51"/>
      <c r="AM178" s="51"/>
      <c r="AN178" s="51"/>
      <c r="AO178" s="51" t="s">
        <v>232</v>
      </c>
      <c r="AP178" s="51"/>
      <c r="AQ178" s="51"/>
      <c r="AR178" s="51"/>
      <c r="AS178" s="51"/>
      <c r="AT178" s="51"/>
      <c r="AU178" s="51"/>
      <c r="AV178" s="51"/>
      <c r="AW178" s="51"/>
      <c r="AX178" s="51"/>
      <c r="AY178" s="51" t="s">
        <v>233</v>
      </c>
      <c r="AZ178" s="51"/>
      <c r="BA178" s="51"/>
      <c r="BB178" s="51"/>
      <c r="BC178" s="51"/>
      <c r="BD178" s="51"/>
      <c r="BE178" s="51"/>
      <c r="BF178" s="51"/>
      <c r="BG178" s="51"/>
      <c r="BH178" s="51"/>
      <c r="BI178" s="51" t="s">
        <v>235</v>
      </c>
      <c r="BJ178" s="51"/>
      <c r="BK178" s="51"/>
      <c r="BL178" s="51"/>
      <c r="BM178" s="51"/>
      <c r="BN178" s="51"/>
      <c r="BO178" s="51"/>
      <c r="BP178" s="51"/>
      <c r="BQ178" s="51"/>
      <c r="BR178" s="51"/>
    </row>
    <row r="179" spans="1:79" ht="30" customHeight="1" x14ac:dyDescent="0.2">
      <c r="A179" s="122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4"/>
      <c r="U179" s="51" t="s">
        <v>5</v>
      </c>
      <c r="V179" s="51"/>
      <c r="W179" s="51"/>
      <c r="X179" s="51"/>
      <c r="Y179" s="51"/>
      <c r="Z179" s="51" t="s">
        <v>4</v>
      </c>
      <c r="AA179" s="51"/>
      <c r="AB179" s="51"/>
      <c r="AC179" s="51"/>
      <c r="AD179" s="51"/>
      <c r="AE179" s="51" t="s">
        <v>5</v>
      </c>
      <c r="AF179" s="51"/>
      <c r="AG179" s="51"/>
      <c r="AH179" s="51"/>
      <c r="AI179" s="51"/>
      <c r="AJ179" s="51" t="s">
        <v>4</v>
      </c>
      <c r="AK179" s="51"/>
      <c r="AL179" s="51"/>
      <c r="AM179" s="51"/>
      <c r="AN179" s="51"/>
      <c r="AO179" s="51" t="s">
        <v>5</v>
      </c>
      <c r="AP179" s="51"/>
      <c r="AQ179" s="51"/>
      <c r="AR179" s="51"/>
      <c r="AS179" s="51"/>
      <c r="AT179" s="51" t="s">
        <v>4</v>
      </c>
      <c r="AU179" s="51"/>
      <c r="AV179" s="51"/>
      <c r="AW179" s="51"/>
      <c r="AX179" s="51"/>
      <c r="AY179" s="51" t="s">
        <v>5</v>
      </c>
      <c r="AZ179" s="51"/>
      <c r="BA179" s="51"/>
      <c r="BB179" s="51"/>
      <c r="BC179" s="51"/>
      <c r="BD179" s="51" t="s">
        <v>4</v>
      </c>
      <c r="BE179" s="51"/>
      <c r="BF179" s="51"/>
      <c r="BG179" s="51"/>
      <c r="BH179" s="51"/>
      <c r="BI179" s="51" t="s">
        <v>5</v>
      </c>
      <c r="BJ179" s="51"/>
      <c r="BK179" s="51"/>
      <c r="BL179" s="51"/>
      <c r="BM179" s="51"/>
      <c r="BN179" s="51" t="s">
        <v>4</v>
      </c>
      <c r="BO179" s="51"/>
      <c r="BP179" s="51"/>
      <c r="BQ179" s="51"/>
      <c r="BR179" s="51"/>
    </row>
    <row r="180" spans="1:79" ht="15" customHeight="1" x14ac:dyDescent="0.2">
      <c r="A180" s="73">
        <v>1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5"/>
      <c r="U180" s="51">
        <v>2</v>
      </c>
      <c r="V180" s="51"/>
      <c r="W180" s="51"/>
      <c r="X180" s="51"/>
      <c r="Y180" s="51"/>
      <c r="Z180" s="51">
        <v>3</v>
      </c>
      <c r="AA180" s="51"/>
      <c r="AB180" s="51"/>
      <c r="AC180" s="51"/>
      <c r="AD180" s="51"/>
      <c r="AE180" s="51">
        <v>4</v>
      </c>
      <c r="AF180" s="51"/>
      <c r="AG180" s="51"/>
      <c r="AH180" s="51"/>
      <c r="AI180" s="51"/>
      <c r="AJ180" s="51">
        <v>5</v>
      </c>
      <c r="AK180" s="51"/>
      <c r="AL180" s="51"/>
      <c r="AM180" s="51"/>
      <c r="AN180" s="51"/>
      <c r="AO180" s="51">
        <v>6</v>
      </c>
      <c r="AP180" s="51"/>
      <c r="AQ180" s="51"/>
      <c r="AR180" s="51"/>
      <c r="AS180" s="51"/>
      <c r="AT180" s="51">
        <v>7</v>
      </c>
      <c r="AU180" s="51"/>
      <c r="AV180" s="51"/>
      <c r="AW180" s="51"/>
      <c r="AX180" s="51"/>
      <c r="AY180" s="51">
        <v>8</v>
      </c>
      <c r="AZ180" s="51"/>
      <c r="BA180" s="51"/>
      <c r="BB180" s="51"/>
      <c r="BC180" s="51"/>
      <c r="BD180" s="51">
        <v>9</v>
      </c>
      <c r="BE180" s="51"/>
      <c r="BF180" s="51"/>
      <c r="BG180" s="51"/>
      <c r="BH180" s="51"/>
      <c r="BI180" s="51">
        <v>10</v>
      </c>
      <c r="BJ180" s="51"/>
      <c r="BK180" s="51"/>
      <c r="BL180" s="51"/>
      <c r="BM180" s="51"/>
      <c r="BN180" s="51">
        <v>11</v>
      </c>
      <c r="BO180" s="51"/>
      <c r="BP180" s="51"/>
      <c r="BQ180" s="51"/>
      <c r="BR180" s="51"/>
    </row>
    <row r="181" spans="1:79" s="1" customFormat="1" ht="15.75" hidden="1" customHeight="1" x14ac:dyDescent="0.2">
      <c r="A181" s="76" t="s">
        <v>69</v>
      </c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8"/>
      <c r="U181" s="49" t="s">
        <v>77</v>
      </c>
      <c r="V181" s="49"/>
      <c r="W181" s="49"/>
      <c r="X181" s="49"/>
      <c r="Y181" s="49"/>
      <c r="Z181" s="58" t="s">
        <v>78</v>
      </c>
      <c r="AA181" s="58"/>
      <c r="AB181" s="58"/>
      <c r="AC181" s="58"/>
      <c r="AD181" s="58"/>
      <c r="AE181" s="49" t="s">
        <v>79</v>
      </c>
      <c r="AF181" s="49"/>
      <c r="AG181" s="49"/>
      <c r="AH181" s="49"/>
      <c r="AI181" s="49"/>
      <c r="AJ181" s="58" t="s">
        <v>80</v>
      </c>
      <c r="AK181" s="58"/>
      <c r="AL181" s="58"/>
      <c r="AM181" s="58"/>
      <c r="AN181" s="58"/>
      <c r="AO181" s="49" t="s">
        <v>70</v>
      </c>
      <c r="AP181" s="49"/>
      <c r="AQ181" s="49"/>
      <c r="AR181" s="49"/>
      <c r="AS181" s="49"/>
      <c r="AT181" s="58" t="s">
        <v>71</v>
      </c>
      <c r="AU181" s="58"/>
      <c r="AV181" s="58"/>
      <c r="AW181" s="58"/>
      <c r="AX181" s="58"/>
      <c r="AY181" s="49" t="s">
        <v>72</v>
      </c>
      <c r="AZ181" s="49"/>
      <c r="BA181" s="49"/>
      <c r="BB181" s="49"/>
      <c r="BC181" s="49"/>
      <c r="BD181" s="58" t="s">
        <v>73</v>
      </c>
      <c r="BE181" s="58"/>
      <c r="BF181" s="58"/>
      <c r="BG181" s="58"/>
      <c r="BH181" s="58"/>
      <c r="BI181" s="49" t="s">
        <v>74</v>
      </c>
      <c r="BJ181" s="49"/>
      <c r="BK181" s="49"/>
      <c r="BL181" s="49"/>
      <c r="BM181" s="49"/>
      <c r="BN181" s="58" t="s">
        <v>75</v>
      </c>
      <c r="BO181" s="58"/>
      <c r="BP181" s="58"/>
      <c r="BQ181" s="58"/>
      <c r="BR181" s="58"/>
      <c r="CA181" t="s">
        <v>48</v>
      </c>
    </row>
    <row r="182" spans="1:79" s="7" customFormat="1" ht="12.75" customHeight="1" x14ac:dyDescent="0.2">
      <c r="A182" s="39" t="s">
        <v>278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7"/>
      <c r="U182" s="98">
        <v>1889055</v>
      </c>
      <c r="V182" s="98"/>
      <c r="W182" s="98"/>
      <c r="X182" s="98"/>
      <c r="Y182" s="98"/>
      <c r="Z182" s="98">
        <v>0</v>
      </c>
      <c r="AA182" s="98"/>
      <c r="AB182" s="98"/>
      <c r="AC182" s="98"/>
      <c r="AD182" s="98"/>
      <c r="AE182" s="98">
        <v>2192164</v>
      </c>
      <c r="AF182" s="98"/>
      <c r="AG182" s="98"/>
      <c r="AH182" s="98"/>
      <c r="AI182" s="98"/>
      <c r="AJ182" s="98">
        <v>0</v>
      </c>
      <c r="AK182" s="98"/>
      <c r="AL182" s="98"/>
      <c r="AM182" s="98"/>
      <c r="AN182" s="98"/>
      <c r="AO182" s="98">
        <v>2175187</v>
      </c>
      <c r="AP182" s="98"/>
      <c r="AQ182" s="98"/>
      <c r="AR182" s="98"/>
      <c r="AS182" s="98"/>
      <c r="AT182" s="98">
        <v>0</v>
      </c>
      <c r="AU182" s="98"/>
      <c r="AV182" s="98"/>
      <c r="AW182" s="98"/>
      <c r="AX182" s="98"/>
      <c r="AY182" s="98">
        <v>2312633</v>
      </c>
      <c r="AZ182" s="98"/>
      <c r="BA182" s="98"/>
      <c r="BB182" s="98"/>
      <c r="BC182" s="98"/>
      <c r="BD182" s="98">
        <v>0</v>
      </c>
      <c r="BE182" s="98"/>
      <c r="BF182" s="98"/>
      <c r="BG182" s="98"/>
      <c r="BH182" s="98"/>
      <c r="BI182" s="98">
        <v>2435203</v>
      </c>
      <c r="BJ182" s="98"/>
      <c r="BK182" s="98"/>
      <c r="BL182" s="98"/>
      <c r="BM182" s="98"/>
      <c r="BN182" s="98">
        <v>0</v>
      </c>
      <c r="BO182" s="98"/>
      <c r="BP182" s="98"/>
      <c r="BQ182" s="98"/>
      <c r="BR182" s="98"/>
      <c r="CA182" s="7" t="s">
        <v>49</v>
      </c>
    </row>
    <row r="183" spans="1:79" s="30" customFormat="1" ht="12.75" customHeight="1" x14ac:dyDescent="0.2">
      <c r="A183" s="44" t="s">
        <v>279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2"/>
      <c r="U183" s="97">
        <v>887433</v>
      </c>
      <c r="V183" s="97"/>
      <c r="W183" s="97"/>
      <c r="X183" s="97"/>
      <c r="Y183" s="97"/>
      <c r="Z183" s="97">
        <v>0</v>
      </c>
      <c r="AA183" s="97"/>
      <c r="AB183" s="97"/>
      <c r="AC183" s="97"/>
      <c r="AD183" s="97"/>
      <c r="AE183" s="97">
        <v>882500</v>
      </c>
      <c r="AF183" s="97"/>
      <c r="AG183" s="97"/>
      <c r="AH183" s="97"/>
      <c r="AI183" s="97"/>
      <c r="AJ183" s="97">
        <v>0</v>
      </c>
      <c r="AK183" s="97"/>
      <c r="AL183" s="97"/>
      <c r="AM183" s="97"/>
      <c r="AN183" s="97"/>
      <c r="AO183" s="97">
        <v>1067508</v>
      </c>
      <c r="AP183" s="97"/>
      <c r="AQ183" s="97"/>
      <c r="AR183" s="97"/>
      <c r="AS183" s="97"/>
      <c r="AT183" s="97">
        <v>0</v>
      </c>
      <c r="AU183" s="97"/>
      <c r="AV183" s="97"/>
      <c r="AW183" s="97"/>
      <c r="AX183" s="97"/>
      <c r="AY183" s="97">
        <v>1135439</v>
      </c>
      <c r="AZ183" s="97"/>
      <c r="BA183" s="97"/>
      <c r="BB183" s="97"/>
      <c r="BC183" s="97"/>
      <c r="BD183" s="97">
        <v>0</v>
      </c>
      <c r="BE183" s="97"/>
      <c r="BF183" s="97"/>
      <c r="BG183" s="97"/>
      <c r="BH183" s="97"/>
      <c r="BI183" s="97">
        <v>1195617</v>
      </c>
      <c r="BJ183" s="97"/>
      <c r="BK183" s="97"/>
      <c r="BL183" s="97"/>
      <c r="BM183" s="97"/>
      <c r="BN183" s="97">
        <v>0</v>
      </c>
      <c r="BO183" s="97"/>
      <c r="BP183" s="97"/>
      <c r="BQ183" s="97"/>
      <c r="BR183" s="97"/>
    </row>
    <row r="184" spans="1:79" s="30" customFormat="1" ht="12.75" customHeight="1" x14ac:dyDescent="0.2">
      <c r="A184" s="44" t="s">
        <v>280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2"/>
      <c r="U184" s="97">
        <v>17841</v>
      </c>
      <c r="V184" s="97"/>
      <c r="W184" s="97"/>
      <c r="X184" s="97"/>
      <c r="Y184" s="97"/>
      <c r="Z184" s="97">
        <v>0</v>
      </c>
      <c r="AA184" s="97"/>
      <c r="AB184" s="97"/>
      <c r="AC184" s="97"/>
      <c r="AD184" s="97"/>
      <c r="AE184" s="97">
        <v>21573</v>
      </c>
      <c r="AF184" s="97"/>
      <c r="AG184" s="97"/>
      <c r="AH184" s="97"/>
      <c r="AI184" s="97"/>
      <c r="AJ184" s="97">
        <v>0</v>
      </c>
      <c r="AK184" s="97"/>
      <c r="AL184" s="97"/>
      <c r="AM184" s="97"/>
      <c r="AN184" s="97"/>
      <c r="AO184" s="97">
        <v>14490</v>
      </c>
      <c r="AP184" s="97"/>
      <c r="AQ184" s="97"/>
      <c r="AR184" s="97"/>
      <c r="AS184" s="97"/>
      <c r="AT184" s="97">
        <v>0</v>
      </c>
      <c r="AU184" s="97"/>
      <c r="AV184" s="97"/>
      <c r="AW184" s="97"/>
      <c r="AX184" s="97"/>
      <c r="AY184" s="97">
        <v>10918</v>
      </c>
      <c r="AZ184" s="97"/>
      <c r="BA184" s="97"/>
      <c r="BB184" s="97"/>
      <c r="BC184" s="97"/>
      <c r="BD184" s="97">
        <v>0</v>
      </c>
      <c r="BE184" s="97"/>
      <c r="BF184" s="97"/>
      <c r="BG184" s="97"/>
      <c r="BH184" s="97"/>
      <c r="BI184" s="97">
        <v>11497</v>
      </c>
      <c r="BJ184" s="97"/>
      <c r="BK184" s="97"/>
      <c r="BL184" s="97"/>
      <c r="BM184" s="97"/>
      <c r="BN184" s="97">
        <v>0</v>
      </c>
      <c r="BO184" s="97"/>
      <c r="BP184" s="97"/>
      <c r="BQ184" s="97"/>
      <c r="BR184" s="97"/>
    </row>
    <row r="185" spans="1:79" s="30" customFormat="1" ht="12.75" customHeight="1" x14ac:dyDescent="0.2">
      <c r="A185" s="44" t="s">
        <v>281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2"/>
      <c r="U185" s="97">
        <v>983781</v>
      </c>
      <c r="V185" s="97"/>
      <c r="W185" s="97"/>
      <c r="X185" s="97"/>
      <c r="Y185" s="97"/>
      <c r="Z185" s="97">
        <v>0</v>
      </c>
      <c r="AA185" s="97"/>
      <c r="AB185" s="97"/>
      <c r="AC185" s="97"/>
      <c r="AD185" s="97"/>
      <c r="AE185" s="97">
        <v>1288091</v>
      </c>
      <c r="AF185" s="97"/>
      <c r="AG185" s="97"/>
      <c r="AH185" s="97"/>
      <c r="AI185" s="97"/>
      <c r="AJ185" s="97">
        <v>0</v>
      </c>
      <c r="AK185" s="97"/>
      <c r="AL185" s="97"/>
      <c r="AM185" s="97"/>
      <c r="AN185" s="97"/>
      <c r="AO185" s="97">
        <v>1093189</v>
      </c>
      <c r="AP185" s="97"/>
      <c r="AQ185" s="97"/>
      <c r="AR185" s="97"/>
      <c r="AS185" s="97"/>
      <c r="AT185" s="97">
        <v>0</v>
      </c>
      <c r="AU185" s="97"/>
      <c r="AV185" s="97"/>
      <c r="AW185" s="97"/>
      <c r="AX185" s="97"/>
      <c r="AY185" s="97">
        <v>1166276</v>
      </c>
      <c r="AZ185" s="97"/>
      <c r="BA185" s="97"/>
      <c r="BB185" s="97"/>
      <c r="BC185" s="97"/>
      <c r="BD185" s="97">
        <v>0</v>
      </c>
      <c r="BE185" s="97"/>
      <c r="BF185" s="97"/>
      <c r="BG185" s="97"/>
      <c r="BH185" s="97"/>
      <c r="BI185" s="97">
        <v>1228089</v>
      </c>
      <c r="BJ185" s="97"/>
      <c r="BK185" s="97"/>
      <c r="BL185" s="97"/>
      <c r="BM185" s="97"/>
      <c r="BN185" s="97">
        <v>0</v>
      </c>
      <c r="BO185" s="97"/>
      <c r="BP185" s="97"/>
      <c r="BQ185" s="97"/>
      <c r="BR185" s="97"/>
    </row>
    <row r="186" spans="1:79" s="30" customFormat="1" ht="12.75" customHeight="1" x14ac:dyDescent="0.2">
      <c r="A186" s="44" t="s">
        <v>282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2"/>
      <c r="U186" s="97">
        <v>1259130</v>
      </c>
      <c r="V186" s="97"/>
      <c r="W186" s="97"/>
      <c r="X186" s="97"/>
      <c r="Y186" s="97"/>
      <c r="Z186" s="97">
        <v>0</v>
      </c>
      <c r="AA186" s="97"/>
      <c r="AB186" s="97"/>
      <c r="AC186" s="97"/>
      <c r="AD186" s="97"/>
      <c r="AE186" s="97">
        <v>1537166</v>
      </c>
      <c r="AF186" s="97"/>
      <c r="AG186" s="97"/>
      <c r="AH186" s="97"/>
      <c r="AI186" s="97"/>
      <c r="AJ186" s="97">
        <v>0</v>
      </c>
      <c r="AK186" s="97"/>
      <c r="AL186" s="97"/>
      <c r="AM186" s="97"/>
      <c r="AN186" s="97"/>
      <c r="AO186" s="97">
        <v>1551920</v>
      </c>
      <c r="AP186" s="97"/>
      <c r="AQ186" s="97"/>
      <c r="AR186" s="97"/>
      <c r="AS186" s="97"/>
      <c r="AT186" s="97">
        <v>0</v>
      </c>
      <c r="AU186" s="97"/>
      <c r="AV186" s="97"/>
      <c r="AW186" s="97"/>
      <c r="AX186" s="97"/>
      <c r="AY186" s="97">
        <v>1644745</v>
      </c>
      <c r="AZ186" s="97"/>
      <c r="BA186" s="97"/>
      <c r="BB186" s="97"/>
      <c r="BC186" s="97"/>
      <c r="BD186" s="97">
        <v>0</v>
      </c>
      <c r="BE186" s="97"/>
      <c r="BF186" s="97"/>
      <c r="BG186" s="97"/>
      <c r="BH186" s="97"/>
      <c r="BI186" s="97">
        <v>1731916</v>
      </c>
      <c r="BJ186" s="97"/>
      <c r="BK186" s="97"/>
      <c r="BL186" s="97"/>
      <c r="BM186" s="97"/>
      <c r="BN186" s="97">
        <v>0</v>
      </c>
      <c r="BO186" s="97"/>
      <c r="BP186" s="97"/>
      <c r="BQ186" s="97"/>
      <c r="BR186" s="97"/>
    </row>
    <row r="187" spans="1:79" s="7" customFormat="1" ht="12.75" customHeight="1" x14ac:dyDescent="0.2">
      <c r="A187" s="39" t="s">
        <v>283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7"/>
      <c r="U187" s="98">
        <v>276856</v>
      </c>
      <c r="V187" s="98"/>
      <c r="W187" s="98"/>
      <c r="X187" s="98"/>
      <c r="Y187" s="98"/>
      <c r="Z187" s="98">
        <v>0</v>
      </c>
      <c r="AA187" s="98"/>
      <c r="AB187" s="98"/>
      <c r="AC187" s="98"/>
      <c r="AD187" s="98"/>
      <c r="AE187" s="98">
        <v>336051</v>
      </c>
      <c r="AF187" s="98"/>
      <c r="AG187" s="98"/>
      <c r="AH187" s="98"/>
      <c r="AI187" s="98"/>
      <c r="AJ187" s="98">
        <v>0</v>
      </c>
      <c r="AK187" s="98"/>
      <c r="AL187" s="98"/>
      <c r="AM187" s="98"/>
      <c r="AN187" s="98"/>
      <c r="AO187" s="98">
        <v>313575</v>
      </c>
      <c r="AP187" s="98"/>
      <c r="AQ187" s="98"/>
      <c r="AR187" s="98"/>
      <c r="AS187" s="98"/>
      <c r="AT187" s="98">
        <v>0</v>
      </c>
      <c r="AU187" s="98"/>
      <c r="AV187" s="98"/>
      <c r="AW187" s="98"/>
      <c r="AX187" s="98"/>
      <c r="AY187" s="98">
        <v>333826</v>
      </c>
      <c r="AZ187" s="98"/>
      <c r="BA187" s="98"/>
      <c r="BB187" s="98"/>
      <c r="BC187" s="98"/>
      <c r="BD187" s="98">
        <v>0</v>
      </c>
      <c r="BE187" s="98"/>
      <c r="BF187" s="98"/>
      <c r="BG187" s="98"/>
      <c r="BH187" s="98"/>
      <c r="BI187" s="98">
        <v>351519</v>
      </c>
      <c r="BJ187" s="98"/>
      <c r="BK187" s="98"/>
      <c r="BL187" s="98"/>
      <c r="BM187" s="98"/>
      <c r="BN187" s="98">
        <v>0</v>
      </c>
      <c r="BO187" s="98"/>
      <c r="BP187" s="98"/>
      <c r="BQ187" s="98"/>
      <c r="BR187" s="98"/>
    </row>
    <row r="188" spans="1:79" s="30" customFormat="1" ht="12.75" customHeight="1" x14ac:dyDescent="0.2">
      <c r="A188" s="44" t="s">
        <v>284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2"/>
      <c r="U188" s="97">
        <v>252895</v>
      </c>
      <c r="V188" s="97"/>
      <c r="W188" s="97"/>
      <c r="X188" s="97"/>
      <c r="Y188" s="97"/>
      <c r="Z188" s="97">
        <v>0</v>
      </c>
      <c r="AA188" s="97"/>
      <c r="AB188" s="97"/>
      <c r="AC188" s="97"/>
      <c r="AD188" s="97"/>
      <c r="AE188" s="97">
        <v>326464</v>
      </c>
      <c r="AF188" s="97"/>
      <c r="AG188" s="97"/>
      <c r="AH188" s="97"/>
      <c r="AI188" s="97"/>
      <c r="AJ188" s="97">
        <v>0</v>
      </c>
      <c r="AK188" s="97"/>
      <c r="AL188" s="97"/>
      <c r="AM188" s="97"/>
      <c r="AN188" s="97"/>
      <c r="AO188" s="97">
        <v>303226</v>
      </c>
      <c r="AP188" s="97"/>
      <c r="AQ188" s="97"/>
      <c r="AR188" s="97"/>
      <c r="AS188" s="97"/>
      <c r="AT188" s="97">
        <v>0</v>
      </c>
      <c r="AU188" s="97"/>
      <c r="AV188" s="97"/>
      <c r="AW188" s="97"/>
      <c r="AX188" s="97"/>
      <c r="AY188" s="97">
        <v>319821</v>
      </c>
      <c r="AZ188" s="97"/>
      <c r="BA188" s="97"/>
      <c r="BB188" s="97"/>
      <c r="BC188" s="97"/>
      <c r="BD188" s="97">
        <v>0</v>
      </c>
      <c r="BE188" s="97"/>
      <c r="BF188" s="97"/>
      <c r="BG188" s="97"/>
      <c r="BH188" s="97"/>
      <c r="BI188" s="97">
        <v>336772</v>
      </c>
      <c r="BJ188" s="97"/>
      <c r="BK188" s="97"/>
      <c r="BL188" s="97"/>
      <c r="BM188" s="97"/>
      <c r="BN188" s="97">
        <v>0</v>
      </c>
      <c r="BO188" s="97"/>
      <c r="BP188" s="97"/>
      <c r="BQ188" s="97"/>
      <c r="BR188" s="97"/>
    </row>
    <row r="189" spans="1:79" s="30" customFormat="1" ht="12.75" customHeight="1" x14ac:dyDescent="0.2">
      <c r="A189" s="44" t="s">
        <v>285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2"/>
      <c r="U189" s="97">
        <v>23961</v>
      </c>
      <c r="V189" s="97"/>
      <c r="W189" s="97"/>
      <c r="X189" s="97"/>
      <c r="Y189" s="97"/>
      <c r="Z189" s="97">
        <v>0</v>
      </c>
      <c r="AA189" s="97"/>
      <c r="AB189" s="97"/>
      <c r="AC189" s="97"/>
      <c r="AD189" s="97"/>
      <c r="AE189" s="97">
        <v>9587</v>
      </c>
      <c r="AF189" s="97"/>
      <c r="AG189" s="97"/>
      <c r="AH189" s="97"/>
      <c r="AI189" s="97"/>
      <c r="AJ189" s="97">
        <v>0</v>
      </c>
      <c r="AK189" s="97"/>
      <c r="AL189" s="97"/>
      <c r="AM189" s="97"/>
      <c r="AN189" s="97"/>
      <c r="AO189" s="97">
        <v>10349</v>
      </c>
      <c r="AP189" s="97"/>
      <c r="AQ189" s="97"/>
      <c r="AR189" s="97"/>
      <c r="AS189" s="97"/>
      <c r="AT189" s="97">
        <v>0</v>
      </c>
      <c r="AU189" s="97"/>
      <c r="AV189" s="97"/>
      <c r="AW189" s="97"/>
      <c r="AX189" s="97"/>
      <c r="AY189" s="97">
        <v>14005</v>
      </c>
      <c r="AZ189" s="97"/>
      <c r="BA189" s="97"/>
      <c r="BB189" s="97"/>
      <c r="BC189" s="97"/>
      <c r="BD189" s="97">
        <v>0</v>
      </c>
      <c r="BE189" s="97"/>
      <c r="BF189" s="97"/>
      <c r="BG189" s="97"/>
      <c r="BH189" s="97"/>
      <c r="BI189" s="97">
        <v>14747</v>
      </c>
      <c r="BJ189" s="97"/>
      <c r="BK189" s="97"/>
      <c r="BL189" s="97"/>
      <c r="BM189" s="97"/>
      <c r="BN189" s="97">
        <v>0</v>
      </c>
      <c r="BO189" s="97"/>
      <c r="BP189" s="97"/>
      <c r="BQ189" s="97"/>
      <c r="BR189" s="97"/>
    </row>
    <row r="190" spans="1:79" s="30" customFormat="1" ht="12.75" customHeight="1" x14ac:dyDescent="0.2">
      <c r="A190" s="44" t="s">
        <v>286</v>
      </c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2"/>
      <c r="U190" s="97">
        <v>65033</v>
      </c>
      <c r="V190" s="97"/>
      <c r="W190" s="97"/>
      <c r="X190" s="97"/>
      <c r="Y190" s="97"/>
      <c r="Z190" s="97">
        <v>0</v>
      </c>
      <c r="AA190" s="97"/>
      <c r="AB190" s="97"/>
      <c r="AC190" s="97"/>
      <c r="AD190" s="97"/>
      <c r="AE190" s="97"/>
      <c r="AF190" s="97"/>
      <c r="AG190" s="97"/>
      <c r="AH190" s="97"/>
      <c r="AI190" s="97"/>
      <c r="AJ190" s="97">
        <v>0</v>
      </c>
      <c r="AK190" s="97"/>
      <c r="AL190" s="97"/>
      <c r="AM190" s="97"/>
      <c r="AN190" s="97"/>
      <c r="AO190" s="97">
        <v>0</v>
      </c>
      <c r="AP190" s="97"/>
      <c r="AQ190" s="97"/>
      <c r="AR190" s="97"/>
      <c r="AS190" s="97"/>
      <c r="AT190" s="97">
        <v>0</v>
      </c>
      <c r="AU190" s="97"/>
      <c r="AV190" s="97"/>
      <c r="AW190" s="97"/>
      <c r="AX190" s="97"/>
      <c r="AY190" s="97"/>
      <c r="AZ190" s="97"/>
      <c r="BA190" s="97"/>
      <c r="BB190" s="97"/>
      <c r="BC190" s="97"/>
      <c r="BD190" s="97">
        <v>0</v>
      </c>
      <c r="BE190" s="97"/>
      <c r="BF190" s="97"/>
      <c r="BG190" s="97"/>
      <c r="BH190" s="97"/>
      <c r="BI190" s="97"/>
      <c r="BJ190" s="97"/>
      <c r="BK190" s="97"/>
      <c r="BL190" s="97"/>
      <c r="BM190" s="97"/>
      <c r="BN190" s="97">
        <v>0</v>
      </c>
      <c r="BO190" s="97"/>
      <c r="BP190" s="97"/>
      <c r="BQ190" s="97"/>
      <c r="BR190" s="97"/>
    </row>
    <row r="191" spans="1:79" s="7" customFormat="1" ht="12.75" customHeight="1" x14ac:dyDescent="0.2">
      <c r="A191" s="39" t="s">
        <v>161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7"/>
      <c r="U191" s="98">
        <v>3490074</v>
      </c>
      <c r="V191" s="98"/>
      <c r="W191" s="98"/>
      <c r="X191" s="98"/>
      <c r="Y191" s="98"/>
      <c r="Z191" s="98">
        <v>0</v>
      </c>
      <c r="AA191" s="98"/>
      <c r="AB191" s="98"/>
      <c r="AC191" s="98"/>
      <c r="AD191" s="98"/>
      <c r="AE191" s="98">
        <v>4065381</v>
      </c>
      <c r="AF191" s="98"/>
      <c r="AG191" s="98"/>
      <c r="AH191" s="98"/>
      <c r="AI191" s="98"/>
      <c r="AJ191" s="98">
        <v>0</v>
      </c>
      <c r="AK191" s="98"/>
      <c r="AL191" s="98"/>
      <c r="AM191" s="98"/>
      <c r="AN191" s="98"/>
      <c r="AO191" s="98">
        <v>4040682</v>
      </c>
      <c r="AP191" s="98"/>
      <c r="AQ191" s="98"/>
      <c r="AR191" s="98"/>
      <c r="AS191" s="98"/>
      <c r="AT191" s="98">
        <v>0</v>
      </c>
      <c r="AU191" s="98"/>
      <c r="AV191" s="98"/>
      <c r="AW191" s="98"/>
      <c r="AX191" s="98"/>
      <c r="AY191" s="98">
        <v>4291204</v>
      </c>
      <c r="AZ191" s="98"/>
      <c r="BA191" s="98"/>
      <c r="BB191" s="98"/>
      <c r="BC191" s="98"/>
      <c r="BD191" s="98">
        <v>0</v>
      </c>
      <c r="BE191" s="98"/>
      <c r="BF191" s="98"/>
      <c r="BG191" s="98"/>
      <c r="BH191" s="98"/>
      <c r="BI191" s="98">
        <v>4518638</v>
      </c>
      <c r="BJ191" s="98"/>
      <c r="BK191" s="98"/>
      <c r="BL191" s="98"/>
      <c r="BM191" s="98"/>
      <c r="BN191" s="98">
        <v>0</v>
      </c>
      <c r="BO191" s="98"/>
      <c r="BP191" s="98"/>
      <c r="BQ191" s="98"/>
      <c r="BR191" s="98"/>
    </row>
    <row r="192" spans="1:79" s="30" customFormat="1" ht="38.25" customHeight="1" x14ac:dyDescent="0.2">
      <c r="A192" s="44" t="s">
        <v>287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2"/>
      <c r="U192" s="97" t="s">
        <v>239</v>
      </c>
      <c r="V192" s="97"/>
      <c r="W192" s="97"/>
      <c r="X192" s="97"/>
      <c r="Y192" s="97"/>
      <c r="Z192" s="97"/>
      <c r="AA192" s="97"/>
      <c r="AB192" s="97"/>
      <c r="AC192" s="97"/>
      <c r="AD192" s="97"/>
      <c r="AE192" s="97" t="s">
        <v>239</v>
      </c>
      <c r="AF192" s="97"/>
      <c r="AG192" s="97"/>
      <c r="AH192" s="97"/>
      <c r="AI192" s="97"/>
      <c r="AJ192" s="97"/>
      <c r="AK192" s="97"/>
      <c r="AL192" s="97"/>
      <c r="AM192" s="97"/>
      <c r="AN192" s="97"/>
      <c r="AO192" s="97" t="s">
        <v>239</v>
      </c>
      <c r="AP192" s="97"/>
      <c r="AQ192" s="97"/>
      <c r="AR192" s="97"/>
      <c r="AS192" s="97"/>
      <c r="AT192" s="97"/>
      <c r="AU192" s="97"/>
      <c r="AV192" s="97"/>
      <c r="AW192" s="97"/>
      <c r="AX192" s="97"/>
      <c r="AY192" s="97" t="s">
        <v>239</v>
      </c>
      <c r="AZ192" s="97"/>
      <c r="BA192" s="97"/>
      <c r="BB192" s="97"/>
      <c r="BC192" s="97"/>
      <c r="BD192" s="97"/>
      <c r="BE192" s="97"/>
      <c r="BF192" s="97"/>
      <c r="BG192" s="97"/>
      <c r="BH192" s="97"/>
      <c r="BI192" s="97" t="s">
        <v>239</v>
      </c>
      <c r="BJ192" s="97"/>
      <c r="BK192" s="97"/>
      <c r="BL192" s="97"/>
      <c r="BM192" s="97"/>
      <c r="BN192" s="97"/>
      <c r="BO192" s="97"/>
      <c r="BP192" s="97"/>
      <c r="BQ192" s="97"/>
      <c r="BR192" s="97"/>
    </row>
    <row r="195" spans="1:79" ht="14.25" customHeight="1" x14ac:dyDescent="0.2">
      <c r="A195" s="113" t="s">
        <v>139</v>
      </c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</row>
    <row r="196" spans="1:79" ht="15" customHeight="1" x14ac:dyDescent="0.2">
      <c r="A196" s="119" t="s">
        <v>7</v>
      </c>
      <c r="B196" s="120"/>
      <c r="C196" s="120"/>
      <c r="D196" s="119" t="s">
        <v>11</v>
      </c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1"/>
      <c r="W196" s="51" t="s">
        <v>230</v>
      </c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 t="s">
        <v>304</v>
      </c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 t="s">
        <v>314</v>
      </c>
      <c r="AV196" s="51"/>
      <c r="AW196" s="51"/>
      <c r="AX196" s="51"/>
      <c r="AY196" s="51"/>
      <c r="AZ196" s="51"/>
      <c r="BA196" s="51" t="s">
        <v>320</v>
      </c>
      <c r="BB196" s="51"/>
      <c r="BC196" s="51"/>
      <c r="BD196" s="51"/>
      <c r="BE196" s="51"/>
      <c r="BF196" s="51"/>
      <c r="BG196" s="51" t="s">
        <v>328</v>
      </c>
      <c r="BH196" s="51"/>
      <c r="BI196" s="51"/>
      <c r="BJ196" s="51"/>
      <c r="BK196" s="51"/>
      <c r="BL196" s="51"/>
    </row>
    <row r="197" spans="1:79" ht="15" customHeight="1" x14ac:dyDescent="0.2">
      <c r="A197" s="129"/>
      <c r="B197" s="130"/>
      <c r="C197" s="130"/>
      <c r="D197" s="129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1"/>
      <c r="W197" s="51" t="s">
        <v>5</v>
      </c>
      <c r="X197" s="51"/>
      <c r="Y197" s="51"/>
      <c r="Z197" s="51"/>
      <c r="AA197" s="51"/>
      <c r="AB197" s="51"/>
      <c r="AC197" s="51" t="s">
        <v>4</v>
      </c>
      <c r="AD197" s="51"/>
      <c r="AE197" s="51"/>
      <c r="AF197" s="51"/>
      <c r="AG197" s="51"/>
      <c r="AH197" s="51"/>
      <c r="AI197" s="51" t="s">
        <v>5</v>
      </c>
      <c r="AJ197" s="51"/>
      <c r="AK197" s="51"/>
      <c r="AL197" s="51"/>
      <c r="AM197" s="51"/>
      <c r="AN197" s="51"/>
      <c r="AO197" s="51" t="s">
        <v>4</v>
      </c>
      <c r="AP197" s="51"/>
      <c r="AQ197" s="51"/>
      <c r="AR197" s="51"/>
      <c r="AS197" s="51"/>
      <c r="AT197" s="51"/>
      <c r="AU197" s="115" t="s">
        <v>5</v>
      </c>
      <c r="AV197" s="115"/>
      <c r="AW197" s="115"/>
      <c r="AX197" s="115" t="s">
        <v>4</v>
      </c>
      <c r="AY197" s="115"/>
      <c r="AZ197" s="115"/>
      <c r="BA197" s="115" t="s">
        <v>5</v>
      </c>
      <c r="BB197" s="115"/>
      <c r="BC197" s="115"/>
      <c r="BD197" s="115" t="s">
        <v>4</v>
      </c>
      <c r="BE197" s="115"/>
      <c r="BF197" s="115"/>
      <c r="BG197" s="115" t="s">
        <v>5</v>
      </c>
      <c r="BH197" s="115"/>
      <c r="BI197" s="115"/>
      <c r="BJ197" s="115" t="s">
        <v>4</v>
      </c>
      <c r="BK197" s="115"/>
      <c r="BL197" s="115"/>
    </row>
    <row r="198" spans="1:79" ht="57" customHeight="1" x14ac:dyDescent="0.2">
      <c r="A198" s="122"/>
      <c r="B198" s="123"/>
      <c r="C198" s="123"/>
      <c r="D198" s="122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4"/>
      <c r="W198" s="51" t="s">
        <v>13</v>
      </c>
      <c r="X198" s="51"/>
      <c r="Y198" s="51"/>
      <c r="Z198" s="51" t="s">
        <v>12</v>
      </c>
      <c r="AA198" s="51"/>
      <c r="AB198" s="51"/>
      <c r="AC198" s="51" t="s">
        <v>13</v>
      </c>
      <c r="AD198" s="51"/>
      <c r="AE198" s="51"/>
      <c r="AF198" s="51" t="s">
        <v>12</v>
      </c>
      <c r="AG198" s="51"/>
      <c r="AH198" s="51"/>
      <c r="AI198" s="51" t="s">
        <v>13</v>
      </c>
      <c r="AJ198" s="51"/>
      <c r="AK198" s="51"/>
      <c r="AL198" s="51" t="s">
        <v>12</v>
      </c>
      <c r="AM198" s="51"/>
      <c r="AN198" s="51"/>
      <c r="AO198" s="51" t="s">
        <v>13</v>
      </c>
      <c r="AP198" s="51"/>
      <c r="AQ198" s="51"/>
      <c r="AR198" s="51" t="s">
        <v>12</v>
      </c>
      <c r="AS198" s="51"/>
      <c r="AT198" s="51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</row>
    <row r="199" spans="1:79" ht="15" customHeight="1" x14ac:dyDescent="0.2">
      <c r="A199" s="73">
        <v>1</v>
      </c>
      <c r="B199" s="74"/>
      <c r="C199" s="74"/>
      <c r="D199" s="73">
        <v>2</v>
      </c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5"/>
      <c r="W199" s="51">
        <v>3</v>
      </c>
      <c r="X199" s="51"/>
      <c r="Y199" s="51"/>
      <c r="Z199" s="51">
        <v>4</v>
      </c>
      <c r="AA199" s="51"/>
      <c r="AB199" s="51"/>
      <c r="AC199" s="51">
        <v>5</v>
      </c>
      <c r="AD199" s="51"/>
      <c r="AE199" s="51"/>
      <c r="AF199" s="51">
        <v>6</v>
      </c>
      <c r="AG199" s="51"/>
      <c r="AH199" s="51"/>
      <c r="AI199" s="51">
        <v>7</v>
      </c>
      <c r="AJ199" s="51"/>
      <c r="AK199" s="51"/>
      <c r="AL199" s="51">
        <v>8</v>
      </c>
      <c r="AM199" s="51"/>
      <c r="AN199" s="51"/>
      <c r="AO199" s="51">
        <v>9</v>
      </c>
      <c r="AP199" s="51"/>
      <c r="AQ199" s="51"/>
      <c r="AR199" s="51">
        <v>10</v>
      </c>
      <c r="AS199" s="51"/>
      <c r="AT199" s="51"/>
      <c r="AU199" s="51">
        <v>11</v>
      </c>
      <c r="AV199" s="51"/>
      <c r="AW199" s="51"/>
      <c r="AX199" s="51">
        <v>12</v>
      </c>
      <c r="AY199" s="51"/>
      <c r="AZ199" s="51"/>
      <c r="BA199" s="51">
        <v>13</v>
      </c>
      <c r="BB199" s="51"/>
      <c r="BC199" s="51"/>
      <c r="BD199" s="51">
        <v>14</v>
      </c>
      <c r="BE199" s="51"/>
      <c r="BF199" s="51"/>
      <c r="BG199" s="51">
        <v>15</v>
      </c>
      <c r="BH199" s="51"/>
      <c r="BI199" s="51"/>
      <c r="BJ199" s="51">
        <v>16</v>
      </c>
      <c r="BK199" s="51"/>
      <c r="BL199" s="51"/>
    </row>
    <row r="200" spans="1:79" s="1" customFormat="1" ht="12.75" hidden="1" customHeight="1" x14ac:dyDescent="0.2">
      <c r="A200" s="76" t="s">
        <v>81</v>
      </c>
      <c r="B200" s="77"/>
      <c r="C200" s="77"/>
      <c r="D200" s="76" t="s">
        <v>69</v>
      </c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8"/>
      <c r="W200" s="49" t="s">
        <v>84</v>
      </c>
      <c r="X200" s="49"/>
      <c r="Y200" s="49"/>
      <c r="Z200" s="49" t="s">
        <v>85</v>
      </c>
      <c r="AA200" s="49"/>
      <c r="AB200" s="49"/>
      <c r="AC200" s="58" t="s">
        <v>86</v>
      </c>
      <c r="AD200" s="58"/>
      <c r="AE200" s="58"/>
      <c r="AF200" s="58" t="s">
        <v>87</v>
      </c>
      <c r="AG200" s="58"/>
      <c r="AH200" s="58"/>
      <c r="AI200" s="49" t="s">
        <v>88</v>
      </c>
      <c r="AJ200" s="49"/>
      <c r="AK200" s="49"/>
      <c r="AL200" s="49" t="s">
        <v>89</v>
      </c>
      <c r="AM200" s="49"/>
      <c r="AN200" s="49"/>
      <c r="AO200" s="58" t="s">
        <v>116</v>
      </c>
      <c r="AP200" s="58"/>
      <c r="AQ200" s="58"/>
      <c r="AR200" s="58" t="s">
        <v>90</v>
      </c>
      <c r="AS200" s="58"/>
      <c r="AT200" s="58"/>
      <c r="AU200" s="49" t="s">
        <v>117</v>
      </c>
      <c r="AV200" s="49"/>
      <c r="AW200" s="49"/>
      <c r="AX200" s="58" t="s">
        <v>118</v>
      </c>
      <c r="AY200" s="58"/>
      <c r="AZ200" s="58"/>
      <c r="BA200" s="49" t="s">
        <v>119</v>
      </c>
      <c r="BB200" s="49"/>
      <c r="BC200" s="49"/>
      <c r="BD200" s="58" t="s">
        <v>120</v>
      </c>
      <c r="BE200" s="58"/>
      <c r="BF200" s="58"/>
      <c r="BG200" s="49" t="s">
        <v>121</v>
      </c>
      <c r="BH200" s="49"/>
      <c r="BI200" s="49"/>
      <c r="BJ200" s="58" t="s">
        <v>122</v>
      </c>
      <c r="BK200" s="58"/>
      <c r="BL200" s="58"/>
      <c r="CA200" s="1" t="s">
        <v>115</v>
      </c>
    </row>
    <row r="201" spans="1:79" s="30" customFormat="1" ht="12.75" customHeight="1" x14ac:dyDescent="0.2">
      <c r="A201" s="92">
        <v>1</v>
      </c>
      <c r="B201" s="93"/>
      <c r="C201" s="93"/>
      <c r="D201" s="44" t="s">
        <v>288</v>
      </c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2"/>
      <c r="W201" s="95">
        <v>6</v>
      </c>
      <c r="X201" s="95"/>
      <c r="Y201" s="95"/>
      <c r="Z201" s="95">
        <v>6</v>
      </c>
      <c r="AA201" s="95"/>
      <c r="AB201" s="95"/>
      <c r="AC201" s="95">
        <v>0</v>
      </c>
      <c r="AD201" s="95"/>
      <c r="AE201" s="95"/>
      <c r="AF201" s="95">
        <v>0</v>
      </c>
      <c r="AG201" s="95"/>
      <c r="AH201" s="95"/>
      <c r="AI201" s="95">
        <v>6</v>
      </c>
      <c r="AJ201" s="95"/>
      <c r="AK201" s="95"/>
      <c r="AL201" s="95">
        <v>6</v>
      </c>
      <c r="AM201" s="95"/>
      <c r="AN201" s="95"/>
      <c r="AO201" s="95">
        <v>0</v>
      </c>
      <c r="AP201" s="95"/>
      <c r="AQ201" s="95"/>
      <c r="AR201" s="95">
        <v>0</v>
      </c>
      <c r="AS201" s="95"/>
      <c r="AT201" s="95"/>
      <c r="AU201" s="95">
        <v>6</v>
      </c>
      <c r="AV201" s="95"/>
      <c r="AW201" s="95"/>
      <c r="AX201" s="95">
        <v>0</v>
      </c>
      <c r="AY201" s="95"/>
      <c r="AZ201" s="95"/>
      <c r="BA201" s="95">
        <v>6</v>
      </c>
      <c r="BB201" s="95"/>
      <c r="BC201" s="95"/>
      <c r="BD201" s="95">
        <v>0</v>
      </c>
      <c r="BE201" s="95"/>
      <c r="BF201" s="95"/>
      <c r="BG201" s="95">
        <v>6</v>
      </c>
      <c r="BH201" s="95"/>
      <c r="BI201" s="95"/>
      <c r="BJ201" s="95">
        <v>0</v>
      </c>
      <c r="BK201" s="95"/>
      <c r="BL201" s="95"/>
      <c r="CA201" s="30" t="s">
        <v>50</v>
      </c>
    </row>
    <row r="202" spans="1:79" s="30" customFormat="1" ht="12.75" customHeight="1" x14ac:dyDescent="0.2">
      <c r="A202" s="92">
        <v>2</v>
      </c>
      <c r="B202" s="93"/>
      <c r="C202" s="93"/>
      <c r="D202" s="44" t="s">
        <v>289</v>
      </c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2"/>
      <c r="W202" s="95">
        <v>6</v>
      </c>
      <c r="X202" s="95"/>
      <c r="Y202" s="95"/>
      <c r="Z202" s="95">
        <v>6</v>
      </c>
      <c r="AA202" s="95"/>
      <c r="AB202" s="95"/>
      <c r="AC202" s="95">
        <v>0</v>
      </c>
      <c r="AD202" s="95"/>
      <c r="AE202" s="95"/>
      <c r="AF202" s="95">
        <v>0</v>
      </c>
      <c r="AG202" s="95"/>
      <c r="AH202" s="95"/>
      <c r="AI202" s="95">
        <v>7</v>
      </c>
      <c r="AJ202" s="95"/>
      <c r="AK202" s="95"/>
      <c r="AL202" s="95">
        <v>6</v>
      </c>
      <c r="AM202" s="95"/>
      <c r="AN202" s="95"/>
      <c r="AO202" s="95">
        <v>0</v>
      </c>
      <c r="AP202" s="95"/>
      <c r="AQ202" s="95"/>
      <c r="AR202" s="95">
        <v>0</v>
      </c>
      <c r="AS202" s="95"/>
      <c r="AT202" s="95"/>
      <c r="AU202" s="95">
        <v>7</v>
      </c>
      <c r="AV202" s="95"/>
      <c r="AW202" s="95"/>
      <c r="AX202" s="95">
        <v>0</v>
      </c>
      <c r="AY202" s="95"/>
      <c r="AZ202" s="95"/>
      <c r="BA202" s="95">
        <v>7</v>
      </c>
      <c r="BB202" s="95"/>
      <c r="BC202" s="95"/>
      <c r="BD202" s="95">
        <v>0</v>
      </c>
      <c r="BE202" s="95"/>
      <c r="BF202" s="95"/>
      <c r="BG202" s="95">
        <v>7</v>
      </c>
      <c r="BH202" s="95"/>
      <c r="BI202" s="95"/>
      <c r="BJ202" s="95">
        <v>0</v>
      </c>
      <c r="BK202" s="95"/>
      <c r="BL202" s="95"/>
    </row>
    <row r="203" spans="1:79" s="30" customFormat="1" ht="12.75" customHeight="1" x14ac:dyDescent="0.2">
      <c r="A203" s="92">
        <v>3</v>
      </c>
      <c r="B203" s="93"/>
      <c r="C203" s="93"/>
      <c r="D203" s="44" t="s">
        <v>290</v>
      </c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2"/>
      <c r="W203" s="95">
        <v>1</v>
      </c>
      <c r="X203" s="95"/>
      <c r="Y203" s="95"/>
      <c r="Z203" s="95">
        <v>1</v>
      </c>
      <c r="AA203" s="95"/>
      <c r="AB203" s="95"/>
      <c r="AC203" s="95">
        <v>0</v>
      </c>
      <c r="AD203" s="95"/>
      <c r="AE203" s="95"/>
      <c r="AF203" s="95">
        <v>0</v>
      </c>
      <c r="AG203" s="95"/>
      <c r="AH203" s="95"/>
      <c r="AI203" s="95">
        <v>1</v>
      </c>
      <c r="AJ203" s="95"/>
      <c r="AK203" s="95"/>
      <c r="AL203" s="95">
        <v>1</v>
      </c>
      <c r="AM203" s="95"/>
      <c r="AN203" s="95"/>
      <c r="AO203" s="95">
        <v>0</v>
      </c>
      <c r="AP203" s="95"/>
      <c r="AQ203" s="95"/>
      <c r="AR203" s="95">
        <v>0</v>
      </c>
      <c r="AS203" s="95"/>
      <c r="AT203" s="95"/>
      <c r="AU203" s="95">
        <v>1</v>
      </c>
      <c r="AV203" s="95"/>
      <c r="AW203" s="95"/>
      <c r="AX203" s="95">
        <v>0</v>
      </c>
      <c r="AY203" s="95"/>
      <c r="AZ203" s="95"/>
      <c r="BA203" s="95">
        <v>1</v>
      </c>
      <c r="BB203" s="95"/>
      <c r="BC203" s="95"/>
      <c r="BD203" s="95">
        <v>0</v>
      </c>
      <c r="BE203" s="95"/>
      <c r="BF203" s="95"/>
      <c r="BG203" s="95">
        <v>1</v>
      </c>
      <c r="BH203" s="95"/>
      <c r="BI203" s="95"/>
      <c r="BJ203" s="95">
        <v>0</v>
      </c>
      <c r="BK203" s="95"/>
      <c r="BL203" s="95"/>
    </row>
    <row r="204" spans="1:79" s="30" customFormat="1" ht="12.75" customHeight="1" x14ac:dyDescent="0.2">
      <c r="A204" s="92">
        <v>4</v>
      </c>
      <c r="B204" s="93"/>
      <c r="C204" s="93"/>
      <c r="D204" s="44" t="s">
        <v>291</v>
      </c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2"/>
      <c r="W204" s="95">
        <v>1</v>
      </c>
      <c r="X204" s="95"/>
      <c r="Y204" s="95"/>
      <c r="Z204" s="95">
        <v>1</v>
      </c>
      <c r="AA204" s="95"/>
      <c r="AB204" s="95"/>
      <c r="AC204" s="95">
        <v>0</v>
      </c>
      <c r="AD204" s="95"/>
      <c r="AE204" s="95"/>
      <c r="AF204" s="95">
        <v>0</v>
      </c>
      <c r="AG204" s="95"/>
      <c r="AH204" s="95"/>
      <c r="AI204" s="95">
        <v>1</v>
      </c>
      <c r="AJ204" s="95"/>
      <c r="AK204" s="95"/>
      <c r="AL204" s="95">
        <v>0</v>
      </c>
      <c r="AM204" s="95"/>
      <c r="AN204" s="95"/>
      <c r="AO204" s="95">
        <v>0</v>
      </c>
      <c r="AP204" s="95"/>
      <c r="AQ204" s="95"/>
      <c r="AR204" s="95">
        <v>0</v>
      </c>
      <c r="AS204" s="95"/>
      <c r="AT204" s="95"/>
      <c r="AU204" s="95">
        <v>1</v>
      </c>
      <c r="AV204" s="95"/>
      <c r="AW204" s="95"/>
      <c r="AX204" s="95">
        <v>0</v>
      </c>
      <c r="AY204" s="95"/>
      <c r="AZ204" s="95"/>
      <c r="BA204" s="95">
        <v>1</v>
      </c>
      <c r="BB204" s="95"/>
      <c r="BC204" s="95"/>
      <c r="BD204" s="95">
        <v>0</v>
      </c>
      <c r="BE204" s="95"/>
      <c r="BF204" s="95"/>
      <c r="BG204" s="95">
        <v>1</v>
      </c>
      <c r="BH204" s="95"/>
      <c r="BI204" s="95"/>
      <c r="BJ204" s="95">
        <v>0</v>
      </c>
      <c r="BK204" s="95"/>
      <c r="BL204" s="95"/>
    </row>
    <row r="205" spans="1:79" s="7" customFormat="1" ht="12.75" customHeight="1" x14ac:dyDescent="0.2">
      <c r="A205" s="89">
        <v>5</v>
      </c>
      <c r="B205" s="90"/>
      <c r="C205" s="90"/>
      <c r="D205" s="39" t="s">
        <v>292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7"/>
      <c r="W205" s="96">
        <v>14</v>
      </c>
      <c r="X205" s="96"/>
      <c r="Y205" s="96"/>
      <c r="Z205" s="96">
        <v>14</v>
      </c>
      <c r="AA205" s="96"/>
      <c r="AB205" s="96"/>
      <c r="AC205" s="96">
        <v>0</v>
      </c>
      <c r="AD205" s="96"/>
      <c r="AE205" s="96"/>
      <c r="AF205" s="96">
        <v>0</v>
      </c>
      <c r="AG205" s="96"/>
      <c r="AH205" s="96"/>
      <c r="AI205" s="96">
        <v>15</v>
      </c>
      <c r="AJ205" s="96"/>
      <c r="AK205" s="96"/>
      <c r="AL205" s="96">
        <v>13</v>
      </c>
      <c r="AM205" s="96"/>
      <c r="AN205" s="96"/>
      <c r="AO205" s="96">
        <v>0</v>
      </c>
      <c r="AP205" s="96"/>
      <c r="AQ205" s="96"/>
      <c r="AR205" s="96">
        <v>0</v>
      </c>
      <c r="AS205" s="96"/>
      <c r="AT205" s="96"/>
      <c r="AU205" s="96">
        <v>15</v>
      </c>
      <c r="AV205" s="96"/>
      <c r="AW205" s="96"/>
      <c r="AX205" s="96">
        <v>0</v>
      </c>
      <c r="AY205" s="96"/>
      <c r="AZ205" s="96"/>
      <c r="BA205" s="96">
        <v>15</v>
      </c>
      <c r="BB205" s="96"/>
      <c r="BC205" s="96"/>
      <c r="BD205" s="96">
        <v>0</v>
      </c>
      <c r="BE205" s="96"/>
      <c r="BF205" s="96"/>
      <c r="BG205" s="96">
        <v>15</v>
      </c>
      <c r="BH205" s="96"/>
      <c r="BI205" s="96"/>
      <c r="BJ205" s="96">
        <v>0</v>
      </c>
      <c r="BK205" s="96"/>
      <c r="BL205" s="96"/>
    </row>
    <row r="206" spans="1:79" s="30" customFormat="1" ht="25.5" customHeight="1" x14ac:dyDescent="0.2">
      <c r="A206" s="92">
        <v>6</v>
      </c>
      <c r="B206" s="93"/>
      <c r="C206" s="93"/>
      <c r="D206" s="44" t="s">
        <v>293</v>
      </c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2"/>
      <c r="W206" s="95" t="s">
        <v>239</v>
      </c>
      <c r="X206" s="95"/>
      <c r="Y206" s="95"/>
      <c r="Z206" s="95" t="s">
        <v>239</v>
      </c>
      <c r="AA206" s="95"/>
      <c r="AB206" s="95"/>
      <c r="AC206" s="95"/>
      <c r="AD206" s="95"/>
      <c r="AE206" s="95"/>
      <c r="AF206" s="95"/>
      <c r="AG206" s="95"/>
      <c r="AH206" s="95"/>
      <c r="AI206" s="95" t="s">
        <v>239</v>
      </c>
      <c r="AJ206" s="95"/>
      <c r="AK206" s="95"/>
      <c r="AL206" s="95" t="s">
        <v>239</v>
      </c>
      <c r="AM206" s="95"/>
      <c r="AN206" s="95"/>
      <c r="AO206" s="95"/>
      <c r="AP206" s="95"/>
      <c r="AQ206" s="95"/>
      <c r="AR206" s="95"/>
      <c r="AS206" s="95"/>
      <c r="AT206" s="95"/>
      <c r="AU206" s="95" t="s">
        <v>239</v>
      </c>
      <c r="AV206" s="95"/>
      <c r="AW206" s="95"/>
      <c r="AX206" s="95"/>
      <c r="AY206" s="95"/>
      <c r="AZ206" s="95"/>
      <c r="BA206" s="95" t="s">
        <v>239</v>
      </c>
      <c r="BB206" s="95"/>
      <c r="BC206" s="95"/>
      <c r="BD206" s="95"/>
      <c r="BE206" s="95"/>
      <c r="BF206" s="95"/>
      <c r="BG206" s="95" t="s">
        <v>239</v>
      </c>
      <c r="BH206" s="95"/>
      <c r="BI206" s="95"/>
      <c r="BJ206" s="95"/>
      <c r="BK206" s="95"/>
      <c r="BL206" s="95"/>
    </row>
    <row r="208" spans="1:79" ht="24.75" customHeight="1" x14ac:dyDescent="0.2"/>
    <row r="209" spans="1:79" ht="14.25" customHeight="1" x14ac:dyDescent="0.2">
      <c r="A209" s="113" t="s">
        <v>167</v>
      </c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</row>
    <row r="210" spans="1:79" ht="14.25" customHeight="1" x14ac:dyDescent="0.2">
      <c r="A210" s="113" t="s">
        <v>315</v>
      </c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N210" s="113"/>
      <c r="BO210" s="113"/>
      <c r="BP210" s="113"/>
      <c r="BQ210" s="113"/>
      <c r="BR210" s="113"/>
      <c r="BS210" s="113"/>
    </row>
    <row r="211" spans="1:79" ht="15" customHeight="1" x14ac:dyDescent="0.2">
      <c r="A211" s="61" t="s">
        <v>229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</row>
    <row r="212" spans="1:79" ht="15" customHeight="1" x14ac:dyDescent="0.2">
      <c r="A212" s="51" t="s">
        <v>7</v>
      </c>
      <c r="B212" s="51"/>
      <c r="C212" s="51"/>
      <c r="D212" s="51"/>
      <c r="E212" s="51"/>
      <c r="F212" s="51"/>
      <c r="G212" s="51" t="s">
        <v>140</v>
      </c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 t="s">
        <v>14</v>
      </c>
      <c r="U212" s="51"/>
      <c r="V212" s="51"/>
      <c r="W212" s="51"/>
      <c r="X212" s="51"/>
      <c r="Y212" s="51"/>
      <c r="Z212" s="51"/>
      <c r="AA212" s="73" t="s">
        <v>230</v>
      </c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8"/>
      <c r="AP212" s="73" t="s">
        <v>231</v>
      </c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5"/>
      <c r="BE212" s="73" t="s">
        <v>232</v>
      </c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5"/>
    </row>
    <row r="213" spans="1:79" ht="32.1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 t="s">
        <v>5</v>
      </c>
      <c r="AB213" s="51"/>
      <c r="AC213" s="51"/>
      <c r="AD213" s="51"/>
      <c r="AE213" s="51"/>
      <c r="AF213" s="51" t="s">
        <v>4</v>
      </c>
      <c r="AG213" s="51"/>
      <c r="AH213" s="51"/>
      <c r="AI213" s="51"/>
      <c r="AJ213" s="51"/>
      <c r="AK213" s="51" t="s">
        <v>101</v>
      </c>
      <c r="AL213" s="51"/>
      <c r="AM213" s="51"/>
      <c r="AN213" s="51"/>
      <c r="AO213" s="51"/>
      <c r="AP213" s="51" t="s">
        <v>5</v>
      </c>
      <c r="AQ213" s="51"/>
      <c r="AR213" s="51"/>
      <c r="AS213" s="51"/>
      <c r="AT213" s="51"/>
      <c r="AU213" s="51" t="s">
        <v>4</v>
      </c>
      <c r="AV213" s="51"/>
      <c r="AW213" s="51"/>
      <c r="AX213" s="51"/>
      <c r="AY213" s="51"/>
      <c r="AZ213" s="51" t="s">
        <v>108</v>
      </c>
      <c r="BA213" s="51"/>
      <c r="BB213" s="51"/>
      <c r="BC213" s="51"/>
      <c r="BD213" s="51"/>
      <c r="BE213" s="51" t="s">
        <v>5</v>
      </c>
      <c r="BF213" s="51"/>
      <c r="BG213" s="51"/>
      <c r="BH213" s="51"/>
      <c r="BI213" s="51"/>
      <c r="BJ213" s="51" t="s">
        <v>4</v>
      </c>
      <c r="BK213" s="51"/>
      <c r="BL213" s="51"/>
      <c r="BM213" s="51"/>
      <c r="BN213" s="51"/>
      <c r="BO213" s="51" t="s">
        <v>141</v>
      </c>
      <c r="BP213" s="51"/>
      <c r="BQ213" s="51"/>
      <c r="BR213" s="51"/>
      <c r="BS213" s="51"/>
    </row>
    <row r="214" spans="1:79" ht="15" customHeight="1" x14ac:dyDescent="0.2">
      <c r="A214" s="51">
        <v>1</v>
      </c>
      <c r="B214" s="51"/>
      <c r="C214" s="51"/>
      <c r="D214" s="51"/>
      <c r="E214" s="51"/>
      <c r="F214" s="51"/>
      <c r="G214" s="51">
        <v>2</v>
      </c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>
        <v>3</v>
      </c>
      <c r="U214" s="51"/>
      <c r="V214" s="51"/>
      <c r="W214" s="51"/>
      <c r="X214" s="51"/>
      <c r="Y214" s="51"/>
      <c r="Z214" s="51"/>
      <c r="AA214" s="51">
        <v>4</v>
      </c>
      <c r="AB214" s="51"/>
      <c r="AC214" s="51"/>
      <c r="AD214" s="51"/>
      <c r="AE214" s="51"/>
      <c r="AF214" s="51">
        <v>5</v>
      </c>
      <c r="AG214" s="51"/>
      <c r="AH214" s="51"/>
      <c r="AI214" s="51"/>
      <c r="AJ214" s="51"/>
      <c r="AK214" s="51">
        <v>6</v>
      </c>
      <c r="AL214" s="51"/>
      <c r="AM214" s="51"/>
      <c r="AN214" s="51"/>
      <c r="AO214" s="51"/>
      <c r="AP214" s="51">
        <v>7</v>
      </c>
      <c r="AQ214" s="51"/>
      <c r="AR214" s="51"/>
      <c r="AS214" s="51"/>
      <c r="AT214" s="51"/>
      <c r="AU214" s="51">
        <v>8</v>
      </c>
      <c r="AV214" s="51"/>
      <c r="AW214" s="51"/>
      <c r="AX214" s="51"/>
      <c r="AY214" s="51"/>
      <c r="AZ214" s="51">
        <v>9</v>
      </c>
      <c r="BA214" s="51"/>
      <c r="BB214" s="51"/>
      <c r="BC214" s="51"/>
      <c r="BD214" s="51"/>
      <c r="BE214" s="51">
        <v>10</v>
      </c>
      <c r="BF214" s="51"/>
      <c r="BG214" s="51"/>
      <c r="BH214" s="51"/>
      <c r="BI214" s="51"/>
      <c r="BJ214" s="51">
        <v>11</v>
      </c>
      <c r="BK214" s="51"/>
      <c r="BL214" s="51"/>
      <c r="BM214" s="51"/>
      <c r="BN214" s="51"/>
      <c r="BO214" s="51">
        <v>12</v>
      </c>
      <c r="BP214" s="51"/>
      <c r="BQ214" s="51"/>
      <c r="BR214" s="51"/>
      <c r="BS214" s="51"/>
    </row>
    <row r="215" spans="1:79" s="1" customFormat="1" ht="15" hidden="1" customHeight="1" x14ac:dyDescent="0.2">
      <c r="A215" s="49" t="s">
        <v>81</v>
      </c>
      <c r="B215" s="49"/>
      <c r="C215" s="49"/>
      <c r="D215" s="49"/>
      <c r="E215" s="49"/>
      <c r="F215" s="49"/>
      <c r="G215" s="114" t="s">
        <v>69</v>
      </c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 t="s">
        <v>91</v>
      </c>
      <c r="U215" s="114"/>
      <c r="V215" s="114"/>
      <c r="W215" s="114"/>
      <c r="X215" s="114"/>
      <c r="Y215" s="114"/>
      <c r="Z215" s="114"/>
      <c r="AA215" s="58" t="s">
        <v>77</v>
      </c>
      <c r="AB215" s="58"/>
      <c r="AC215" s="58"/>
      <c r="AD215" s="58"/>
      <c r="AE215" s="58"/>
      <c r="AF215" s="58" t="s">
        <v>78</v>
      </c>
      <c r="AG215" s="58"/>
      <c r="AH215" s="58"/>
      <c r="AI215" s="58"/>
      <c r="AJ215" s="58"/>
      <c r="AK215" s="125" t="s">
        <v>136</v>
      </c>
      <c r="AL215" s="125"/>
      <c r="AM215" s="125"/>
      <c r="AN215" s="125"/>
      <c r="AO215" s="125"/>
      <c r="AP215" s="58" t="s">
        <v>79</v>
      </c>
      <c r="AQ215" s="58"/>
      <c r="AR215" s="58"/>
      <c r="AS215" s="58"/>
      <c r="AT215" s="58"/>
      <c r="AU215" s="58" t="s">
        <v>80</v>
      </c>
      <c r="AV215" s="58"/>
      <c r="AW215" s="58"/>
      <c r="AX215" s="58"/>
      <c r="AY215" s="58"/>
      <c r="AZ215" s="125" t="s">
        <v>136</v>
      </c>
      <c r="BA215" s="125"/>
      <c r="BB215" s="125"/>
      <c r="BC215" s="125"/>
      <c r="BD215" s="125"/>
      <c r="BE215" s="58" t="s">
        <v>70</v>
      </c>
      <c r="BF215" s="58"/>
      <c r="BG215" s="58"/>
      <c r="BH215" s="58"/>
      <c r="BI215" s="58"/>
      <c r="BJ215" s="58" t="s">
        <v>71</v>
      </c>
      <c r="BK215" s="58"/>
      <c r="BL215" s="58"/>
      <c r="BM215" s="58"/>
      <c r="BN215" s="58"/>
      <c r="BO215" s="125" t="s">
        <v>136</v>
      </c>
      <c r="BP215" s="125"/>
      <c r="BQ215" s="125"/>
      <c r="BR215" s="125"/>
      <c r="BS215" s="125"/>
      <c r="CA215" s="1" t="s">
        <v>51</v>
      </c>
    </row>
    <row r="216" spans="1:79" s="7" customFormat="1" ht="12.75" customHeight="1" x14ac:dyDescent="0.2">
      <c r="A216" s="102"/>
      <c r="B216" s="102"/>
      <c r="C216" s="102"/>
      <c r="D216" s="102"/>
      <c r="E216" s="102"/>
      <c r="F216" s="102"/>
      <c r="G216" s="112" t="s">
        <v>161</v>
      </c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26"/>
      <c r="U216" s="126"/>
      <c r="V216" s="126"/>
      <c r="W216" s="126"/>
      <c r="X216" s="126"/>
      <c r="Y216" s="126"/>
      <c r="Z216" s="126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>
        <f>IF(ISNUMBER(AA216),AA216,0)+IF(ISNUMBER(AF216),AF216,0)</f>
        <v>0</v>
      </c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>
        <f>IF(ISNUMBER(AP216),AP216,0)+IF(ISNUMBER(AU216),AU216,0)</f>
        <v>0</v>
      </c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>
        <f>IF(ISNUMBER(BE216),BE216,0)+IF(ISNUMBER(BJ216),BJ216,0)</f>
        <v>0</v>
      </c>
      <c r="BP216" s="98"/>
      <c r="BQ216" s="98"/>
      <c r="BR216" s="98"/>
      <c r="BS216" s="98"/>
      <c r="CA216" s="7" t="s">
        <v>52</v>
      </c>
    </row>
    <row r="217" spans="1:79" ht="30.75" customHeight="1" x14ac:dyDescent="0.2"/>
    <row r="218" spans="1:79" ht="13.5" customHeight="1" x14ac:dyDescent="0.2">
      <c r="A218" s="113" t="s">
        <v>329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</row>
    <row r="219" spans="1:79" ht="21" customHeight="1" x14ac:dyDescent="0.2">
      <c r="A219" s="117" t="s">
        <v>229</v>
      </c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</row>
    <row r="220" spans="1:79" ht="15" customHeight="1" x14ac:dyDescent="0.2">
      <c r="A220" s="51" t="s">
        <v>7</v>
      </c>
      <c r="B220" s="51"/>
      <c r="C220" s="51"/>
      <c r="D220" s="51"/>
      <c r="E220" s="51"/>
      <c r="F220" s="51"/>
      <c r="G220" s="51" t="s">
        <v>140</v>
      </c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 t="s">
        <v>14</v>
      </c>
      <c r="U220" s="51"/>
      <c r="V220" s="51"/>
      <c r="W220" s="51"/>
      <c r="X220" s="51"/>
      <c r="Y220" s="51"/>
      <c r="Z220" s="51"/>
      <c r="AA220" s="73" t="s">
        <v>233</v>
      </c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8"/>
      <c r="AP220" s="73" t="s">
        <v>235</v>
      </c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5"/>
    </row>
    <row r="221" spans="1:79" ht="32.1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 t="s">
        <v>5</v>
      </c>
      <c r="AB221" s="51"/>
      <c r="AC221" s="51"/>
      <c r="AD221" s="51"/>
      <c r="AE221" s="51"/>
      <c r="AF221" s="51" t="s">
        <v>4</v>
      </c>
      <c r="AG221" s="51"/>
      <c r="AH221" s="51"/>
      <c r="AI221" s="51"/>
      <c r="AJ221" s="51"/>
      <c r="AK221" s="51" t="s">
        <v>101</v>
      </c>
      <c r="AL221" s="51"/>
      <c r="AM221" s="51"/>
      <c r="AN221" s="51"/>
      <c r="AO221" s="51"/>
      <c r="AP221" s="51" t="s">
        <v>5</v>
      </c>
      <c r="AQ221" s="51"/>
      <c r="AR221" s="51"/>
      <c r="AS221" s="51"/>
      <c r="AT221" s="51"/>
      <c r="AU221" s="51" t="s">
        <v>4</v>
      </c>
      <c r="AV221" s="51"/>
      <c r="AW221" s="51"/>
      <c r="AX221" s="51"/>
      <c r="AY221" s="51"/>
      <c r="AZ221" s="51" t="s">
        <v>108</v>
      </c>
      <c r="BA221" s="51"/>
      <c r="BB221" s="51"/>
      <c r="BC221" s="51"/>
      <c r="BD221" s="51"/>
    </row>
    <row r="222" spans="1:79" ht="15" customHeight="1" x14ac:dyDescent="0.2">
      <c r="A222" s="51">
        <v>1</v>
      </c>
      <c r="B222" s="51"/>
      <c r="C222" s="51"/>
      <c r="D222" s="51"/>
      <c r="E222" s="51"/>
      <c r="F222" s="51"/>
      <c r="G222" s="51">
        <v>2</v>
      </c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>
        <v>3</v>
      </c>
      <c r="U222" s="51"/>
      <c r="V222" s="51"/>
      <c r="W222" s="51"/>
      <c r="X222" s="51"/>
      <c r="Y222" s="51"/>
      <c r="Z222" s="51"/>
      <c r="AA222" s="51">
        <v>4</v>
      </c>
      <c r="AB222" s="51"/>
      <c r="AC222" s="51"/>
      <c r="AD222" s="51"/>
      <c r="AE222" s="51"/>
      <c r="AF222" s="51">
        <v>5</v>
      </c>
      <c r="AG222" s="51"/>
      <c r="AH222" s="51"/>
      <c r="AI222" s="51"/>
      <c r="AJ222" s="51"/>
      <c r="AK222" s="51">
        <v>6</v>
      </c>
      <c r="AL222" s="51"/>
      <c r="AM222" s="51"/>
      <c r="AN222" s="51"/>
      <c r="AO222" s="51"/>
      <c r="AP222" s="51">
        <v>7</v>
      </c>
      <c r="AQ222" s="51"/>
      <c r="AR222" s="51"/>
      <c r="AS222" s="51"/>
      <c r="AT222" s="51"/>
      <c r="AU222" s="51">
        <v>8</v>
      </c>
      <c r="AV222" s="51"/>
      <c r="AW222" s="51"/>
      <c r="AX222" s="51"/>
      <c r="AY222" s="51"/>
      <c r="AZ222" s="51">
        <v>9</v>
      </c>
      <c r="BA222" s="51"/>
      <c r="BB222" s="51"/>
      <c r="BC222" s="51"/>
      <c r="BD222" s="51"/>
    </row>
    <row r="223" spans="1:79" s="1" customFormat="1" ht="12" hidden="1" customHeight="1" x14ac:dyDescent="0.2">
      <c r="A223" s="49" t="s">
        <v>81</v>
      </c>
      <c r="B223" s="49"/>
      <c r="C223" s="49"/>
      <c r="D223" s="49"/>
      <c r="E223" s="49"/>
      <c r="F223" s="49"/>
      <c r="G223" s="114" t="s">
        <v>69</v>
      </c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 t="s">
        <v>91</v>
      </c>
      <c r="U223" s="114"/>
      <c r="V223" s="114"/>
      <c r="W223" s="114"/>
      <c r="X223" s="114"/>
      <c r="Y223" s="114"/>
      <c r="Z223" s="114"/>
      <c r="AA223" s="58" t="s">
        <v>72</v>
      </c>
      <c r="AB223" s="58"/>
      <c r="AC223" s="58"/>
      <c r="AD223" s="58"/>
      <c r="AE223" s="58"/>
      <c r="AF223" s="58" t="s">
        <v>73</v>
      </c>
      <c r="AG223" s="58"/>
      <c r="AH223" s="58"/>
      <c r="AI223" s="58"/>
      <c r="AJ223" s="58"/>
      <c r="AK223" s="125" t="s">
        <v>136</v>
      </c>
      <c r="AL223" s="125"/>
      <c r="AM223" s="125"/>
      <c r="AN223" s="125"/>
      <c r="AO223" s="125"/>
      <c r="AP223" s="58" t="s">
        <v>74</v>
      </c>
      <c r="AQ223" s="58"/>
      <c r="AR223" s="58"/>
      <c r="AS223" s="58"/>
      <c r="AT223" s="58"/>
      <c r="AU223" s="58" t="s">
        <v>75</v>
      </c>
      <c r="AV223" s="58"/>
      <c r="AW223" s="58"/>
      <c r="AX223" s="58"/>
      <c r="AY223" s="58"/>
      <c r="AZ223" s="125" t="s">
        <v>136</v>
      </c>
      <c r="BA223" s="125"/>
      <c r="BB223" s="125"/>
      <c r="BC223" s="125"/>
      <c r="BD223" s="125"/>
      <c r="CA223" s="1" t="s">
        <v>53</v>
      </c>
    </row>
    <row r="224" spans="1:79" s="7" customFormat="1" x14ac:dyDescent="0.2">
      <c r="A224" s="102"/>
      <c r="B224" s="102"/>
      <c r="C224" s="102"/>
      <c r="D224" s="102"/>
      <c r="E224" s="102"/>
      <c r="F224" s="102"/>
      <c r="G224" s="112" t="s">
        <v>161</v>
      </c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26"/>
      <c r="U224" s="126"/>
      <c r="V224" s="126"/>
      <c r="W224" s="126"/>
      <c r="X224" s="126"/>
      <c r="Y224" s="126"/>
      <c r="Z224" s="126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>
        <f>IF(ISNUMBER(AA224),AA224,0)+IF(ISNUMBER(AF224),AF224,0)</f>
        <v>0</v>
      </c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>
        <f>IF(ISNUMBER(AP224),AP224,0)+IF(ISNUMBER(AU224),AU224,0)</f>
        <v>0</v>
      </c>
      <c r="BA224" s="98"/>
      <c r="BB224" s="98"/>
      <c r="BC224" s="98"/>
      <c r="BD224" s="98"/>
      <c r="CA224" s="7" t="s">
        <v>54</v>
      </c>
    </row>
    <row r="226" spans="1:79" ht="31.5" customHeight="1" x14ac:dyDescent="0.2"/>
    <row r="227" spans="1:79" ht="14.25" customHeight="1" x14ac:dyDescent="0.2">
      <c r="A227" s="113" t="s">
        <v>330</v>
      </c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</row>
    <row r="228" spans="1:79" ht="15" customHeight="1" x14ac:dyDescent="0.2">
      <c r="A228" s="117" t="s">
        <v>229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BM228" s="118"/>
    </row>
    <row r="229" spans="1:79" ht="23.1" customHeight="1" x14ac:dyDescent="0.2">
      <c r="A229" s="51" t="s">
        <v>142</v>
      </c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119" t="s">
        <v>143</v>
      </c>
      <c r="O229" s="120"/>
      <c r="P229" s="120"/>
      <c r="Q229" s="120"/>
      <c r="R229" s="120"/>
      <c r="S229" s="120"/>
      <c r="T229" s="120"/>
      <c r="U229" s="121"/>
      <c r="V229" s="119" t="s">
        <v>144</v>
      </c>
      <c r="W229" s="120"/>
      <c r="X229" s="120"/>
      <c r="Y229" s="120"/>
      <c r="Z229" s="121"/>
      <c r="AA229" s="51" t="s">
        <v>230</v>
      </c>
      <c r="AB229" s="51"/>
      <c r="AC229" s="51"/>
      <c r="AD229" s="51"/>
      <c r="AE229" s="51"/>
      <c r="AF229" s="51"/>
      <c r="AG229" s="51"/>
      <c r="AH229" s="51"/>
      <c r="AI229" s="51"/>
      <c r="AJ229" s="51" t="s">
        <v>231</v>
      </c>
      <c r="AK229" s="51"/>
      <c r="AL229" s="51"/>
      <c r="AM229" s="51"/>
      <c r="AN229" s="51"/>
      <c r="AO229" s="51"/>
      <c r="AP229" s="51"/>
      <c r="AQ229" s="51"/>
      <c r="AR229" s="51"/>
      <c r="AS229" s="51" t="s">
        <v>232</v>
      </c>
      <c r="AT229" s="51"/>
      <c r="AU229" s="51"/>
      <c r="AV229" s="51"/>
      <c r="AW229" s="51"/>
      <c r="AX229" s="51"/>
      <c r="AY229" s="51"/>
      <c r="AZ229" s="51"/>
      <c r="BA229" s="51"/>
      <c r="BB229" s="51" t="s">
        <v>233</v>
      </c>
      <c r="BC229" s="51"/>
      <c r="BD229" s="51"/>
      <c r="BE229" s="51"/>
      <c r="BF229" s="51"/>
      <c r="BG229" s="51"/>
      <c r="BH229" s="51"/>
      <c r="BI229" s="51"/>
      <c r="BJ229" s="51"/>
      <c r="BK229" s="51" t="s">
        <v>235</v>
      </c>
      <c r="BL229" s="51"/>
      <c r="BM229" s="51"/>
      <c r="BN229" s="51"/>
      <c r="BO229" s="51"/>
      <c r="BP229" s="51"/>
      <c r="BQ229" s="51"/>
      <c r="BR229" s="51"/>
      <c r="BS229" s="51"/>
    </row>
    <row r="230" spans="1:79" ht="95.2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122"/>
      <c r="O230" s="123"/>
      <c r="P230" s="123"/>
      <c r="Q230" s="123"/>
      <c r="R230" s="123"/>
      <c r="S230" s="123"/>
      <c r="T230" s="123"/>
      <c r="U230" s="124"/>
      <c r="V230" s="122"/>
      <c r="W230" s="123"/>
      <c r="X230" s="123"/>
      <c r="Y230" s="123"/>
      <c r="Z230" s="124"/>
      <c r="AA230" s="115" t="s">
        <v>147</v>
      </c>
      <c r="AB230" s="115"/>
      <c r="AC230" s="115"/>
      <c r="AD230" s="115"/>
      <c r="AE230" s="115"/>
      <c r="AF230" s="115" t="s">
        <v>148</v>
      </c>
      <c r="AG230" s="115"/>
      <c r="AH230" s="115"/>
      <c r="AI230" s="115"/>
      <c r="AJ230" s="115" t="s">
        <v>147</v>
      </c>
      <c r="AK230" s="115"/>
      <c r="AL230" s="115"/>
      <c r="AM230" s="115"/>
      <c r="AN230" s="115"/>
      <c r="AO230" s="115" t="s">
        <v>148</v>
      </c>
      <c r="AP230" s="115"/>
      <c r="AQ230" s="115"/>
      <c r="AR230" s="115"/>
      <c r="AS230" s="115" t="s">
        <v>147</v>
      </c>
      <c r="AT230" s="115"/>
      <c r="AU230" s="115"/>
      <c r="AV230" s="115"/>
      <c r="AW230" s="115"/>
      <c r="AX230" s="115" t="s">
        <v>148</v>
      </c>
      <c r="AY230" s="115"/>
      <c r="AZ230" s="115"/>
      <c r="BA230" s="115"/>
      <c r="BB230" s="115" t="s">
        <v>147</v>
      </c>
      <c r="BC230" s="115"/>
      <c r="BD230" s="115"/>
      <c r="BE230" s="115"/>
      <c r="BF230" s="115"/>
      <c r="BG230" s="115" t="s">
        <v>148</v>
      </c>
      <c r="BH230" s="115"/>
      <c r="BI230" s="115"/>
      <c r="BJ230" s="115"/>
      <c r="BK230" s="115" t="s">
        <v>147</v>
      </c>
      <c r="BL230" s="115"/>
      <c r="BM230" s="115"/>
      <c r="BN230" s="115"/>
      <c r="BO230" s="115"/>
      <c r="BP230" s="115" t="s">
        <v>148</v>
      </c>
      <c r="BQ230" s="115"/>
      <c r="BR230" s="115"/>
      <c r="BS230" s="115"/>
    </row>
    <row r="231" spans="1:79" ht="15" customHeight="1" x14ac:dyDescent="0.2">
      <c r="A231" s="51">
        <v>1</v>
      </c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73">
        <v>2</v>
      </c>
      <c r="O231" s="74"/>
      <c r="P231" s="74"/>
      <c r="Q231" s="74"/>
      <c r="R231" s="74"/>
      <c r="S231" s="74"/>
      <c r="T231" s="74"/>
      <c r="U231" s="75"/>
      <c r="V231" s="51">
        <v>3</v>
      </c>
      <c r="W231" s="51"/>
      <c r="X231" s="51"/>
      <c r="Y231" s="51"/>
      <c r="Z231" s="51"/>
      <c r="AA231" s="51">
        <v>4</v>
      </c>
      <c r="AB231" s="51"/>
      <c r="AC231" s="51"/>
      <c r="AD231" s="51"/>
      <c r="AE231" s="51"/>
      <c r="AF231" s="51">
        <v>5</v>
      </c>
      <c r="AG231" s="51"/>
      <c r="AH231" s="51"/>
      <c r="AI231" s="51"/>
      <c r="AJ231" s="51">
        <v>6</v>
      </c>
      <c r="AK231" s="51"/>
      <c r="AL231" s="51"/>
      <c r="AM231" s="51"/>
      <c r="AN231" s="51"/>
      <c r="AO231" s="51">
        <v>7</v>
      </c>
      <c r="AP231" s="51"/>
      <c r="AQ231" s="51"/>
      <c r="AR231" s="51"/>
      <c r="AS231" s="51">
        <v>8</v>
      </c>
      <c r="AT231" s="51"/>
      <c r="AU231" s="51"/>
      <c r="AV231" s="51"/>
      <c r="AW231" s="51"/>
      <c r="AX231" s="51">
        <v>9</v>
      </c>
      <c r="AY231" s="51"/>
      <c r="AZ231" s="51"/>
      <c r="BA231" s="51"/>
      <c r="BB231" s="51">
        <v>10</v>
      </c>
      <c r="BC231" s="51"/>
      <c r="BD231" s="51"/>
      <c r="BE231" s="51"/>
      <c r="BF231" s="51"/>
      <c r="BG231" s="51">
        <v>11</v>
      </c>
      <c r="BH231" s="51"/>
      <c r="BI231" s="51"/>
      <c r="BJ231" s="51"/>
      <c r="BK231" s="51">
        <v>12</v>
      </c>
      <c r="BL231" s="51"/>
      <c r="BM231" s="51"/>
      <c r="BN231" s="51"/>
      <c r="BO231" s="51"/>
      <c r="BP231" s="51">
        <v>13</v>
      </c>
      <c r="BQ231" s="51"/>
      <c r="BR231" s="51"/>
      <c r="BS231" s="51"/>
    </row>
    <row r="232" spans="1:79" s="1" customFormat="1" ht="12" hidden="1" customHeight="1" x14ac:dyDescent="0.2">
      <c r="A232" s="114" t="s">
        <v>160</v>
      </c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49" t="s">
        <v>145</v>
      </c>
      <c r="O232" s="49"/>
      <c r="P232" s="49"/>
      <c r="Q232" s="49"/>
      <c r="R232" s="49"/>
      <c r="S232" s="49"/>
      <c r="T232" s="49"/>
      <c r="U232" s="49"/>
      <c r="V232" s="49" t="s">
        <v>146</v>
      </c>
      <c r="W232" s="49"/>
      <c r="X232" s="49"/>
      <c r="Y232" s="49"/>
      <c r="Z232" s="49"/>
      <c r="AA232" s="58" t="s">
        <v>77</v>
      </c>
      <c r="AB232" s="58"/>
      <c r="AC232" s="58"/>
      <c r="AD232" s="58"/>
      <c r="AE232" s="58"/>
      <c r="AF232" s="58" t="s">
        <v>78</v>
      </c>
      <c r="AG232" s="58"/>
      <c r="AH232" s="58"/>
      <c r="AI232" s="58"/>
      <c r="AJ232" s="58" t="s">
        <v>79</v>
      </c>
      <c r="AK232" s="58"/>
      <c r="AL232" s="58"/>
      <c r="AM232" s="58"/>
      <c r="AN232" s="58"/>
      <c r="AO232" s="58" t="s">
        <v>80</v>
      </c>
      <c r="AP232" s="58"/>
      <c r="AQ232" s="58"/>
      <c r="AR232" s="58"/>
      <c r="AS232" s="58" t="s">
        <v>70</v>
      </c>
      <c r="AT232" s="58"/>
      <c r="AU232" s="58"/>
      <c r="AV232" s="58"/>
      <c r="AW232" s="58"/>
      <c r="AX232" s="58" t="s">
        <v>71</v>
      </c>
      <c r="AY232" s="58"/>
      <c r="AZ232" s="58"/>
      <c r="BA232" s="58"/>
      <c r="BB232" s="58" t="s">
        <v>72</v>
      </c>
      <c r="BC232" s="58"/>
      <c r="BD232" s="58"/>
      <c r="BE232" s="58"/>
      <c r="BF232" s="58"/>
      <c r="BG232" s="58" t="s">
        <v>73</v>
      </c>
      <c r="BH232" s="58"/>
      <c r="BI232" s="58"/>
      <c r="BJ232" s="58"/>
      <c r="BK232" s="58" t="s">
        <v>74</v>
      </c>
      <c r="BL232" s="58"/>
      <c r="BM232" s="58"/>
      <c r="BN232" s="58"/>
      <c r="BO232" s="58"/>
      <c r="BP232" s="58" t="s">
        <v>75</v>
      </c>
      <c r="BQ232" s="58"/>
      <c r="BR232" s="58"/>
      <c r="BS232" s="58"/>
      <c r="CA232" s="1" t="s">
        <v>55</v>
      </c>
    </row>
    <row r="233" spans="1:79" s="30" customFormat="1" ht="25.5" customHeight="1" x14ac:dyDescent="0.2">
      <c r="A233" s="44" t="s">
        <v>294</v>
      </c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2"/>
      <c r="N233" s="92"/>
      <c r="O233" s="93"/>
      <c r="P233" s="93"/>
      <c r="Q233" s="93"/>
      <c r="R233" s="93"/>
      <c r="S233" s="93"/>
      <c r="T233" s="93"/>
      <c r="U233" s="94"/>
      <c r="V233" s="85">
        <v>36000</v>
      </c>
      <c r="W233" s="85"/>
      <c r="X233" s="85"/>
      <c r="Y233" s="85"/>
      <c r="Z233" s="85"/>
      <c r="AA233" s="85">
        <v>36000</v>
      </c>
      <c r="AB233" s="85"/>
      <c r="AC233" s="85"/>
      <c r="AD233" s="85"/>
      <c r="AE233" s="85"/>
      <c r="AF233" s="85">
        <v>0</v>
      </c>
      <c r="AG233" s="85"/>
      <c r="AH233" s="85"/>
      <c r="AI233" s="85"/>
      <c r="AJ233" s="85">
        <v>0</v>
      </c>
      <c r="AK233" s="85"/>
      <c r="AL233" s="85"/>
      <c r="AM233" s="85"/>
      <c r="AN233" s="85"/>
      <c r="AO233" s="85">
        <v>0</v>
      </c>
      <c r="AP233" s="85"/>
      <c r="AQ233" s="85"/>
      <c r="AR233" s="85"/>
      <c r="AS233" s="85">
        <v>0</v>
      </c>
      <c r="AT233" s="85"/>
      <c r="AU233" s="85"/>
      <c r="AV233" s="85"/>
      <c r="AW233" s="85"/>
      <c r="AX233" s="85">
        <v>0</v>
      </c>
      <c r="AY233" s="85"/>
      <c r="AZ233" s="85"/>
      <c r="BA233" s="85"/>
      <c r="BB233" s="85">
        <v>0</v>
      </c>
      <c r="BC233" s="85"/>
      <c r="BD233" s="85"/>
      <c r="BE233" s="85"/>
      <c r="BF233" s="85"/>
      <c r="BG233" s="85">
        <v>0</v>
      </c>
      <c r="BH233" s="85"/>
      <c r="BI233" s="85"/>
      <c r="BJ233" s="85"/>
      <c r="BK233" s="85">
        <v>0</v>
      </c>
      <c r="BL233" s="85"/>
      <c r="BM233" s="85"/>
      <c r="BN233" s="85"/>
      <c r="BO233" s="85"/>
      <c r="BP233" s="86">
        <v>0</v>
      </c>
      <c r="BQ233" s="87"/>
      <c r="BR233" s="87"/>
      <c r="BS233" s="88"/>
      <c r="CA233" s="30" t="s">
        <v>56</v>
      </c>
    </row>
    <row r="234" spans="1:79" s="30" customFormat="1" ht="12.75" customHeight="1" x14ac:dyDescent="0.2">
      <c r="A234" s="44" t="s">
        <v>295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2"/>
      <c r="N234" s="92"/>
      <c r="O234" s="93"/>
      <c r="P234" s="93"/>
      <c r="Q234" s="93"/>
      <c r="R234" s="93"/>
      <c r="S234" s="93"/>
      <c r="T234" s="93"/>
      <c r="U234" s="94"/>
      <c r="V234" s="85">
        <v>46650</v>
      </c>
      <c r="W234" s="85"/>
      <c r="X234" s="85"/>
      <c r="Y234" s="85"/>
      <c r="Z234" s="85"/>
      <c r="AA234" s="85">
        <v>46650</v>
      </c>
      <c r="AB234" s="85"/>
      <c r="AC234" s="85"/>
      <c r="AD234" s="85"/>
      <c r="AE234" s="85"/>
      <c r="AF234" s="85">
        <v>0</v>
      </c>
      <c r="AG234" s="85"/>
      <c r="AH234" s="85"/>
      <c r="AI234" s="85"/>
      <c r="AJ234" s="85">
        <v>0</v>
      </c>
      <c r="AK234" s="85"/>
      <c r="AL234" s="85"/>
      <c r="AM234" s="85"/>
      <c r="AN234" s="85"/>
      <c r="AO234" s="85">
        <v>0</v>
      </c>
      <c r="AP234" s="85"/>
      <c r="AQ234" s="85"/>
      <c r="AR234" s="85"/>
      <c r="AS234" s="85">
        <v>0</v>
      </c>
      <c r="AT234" s="85"/>
      <c r="AU234" s="85"/>
      <c r="AV234" s="85"/>
      <c r="AW234" s="85"/>
      <c r="AX234" s="85">
        <v>0</v>
      </c>
      <c r="AY234" s="85"/>
      <c r="AZ234" s="85"/>
      <c r="BA234" s="85"/>
      <c r="BB234" s="85">
        <v>0</v>
      </c>
      <c r="BC234" s="85"/>
      <c r="BD234" s="85"/>
      <c r="BE234" s="85"/>
      <c r="BF234" s="85"/>
      <c r="BG234" s="85">
        <v>0</v>
      </c>
      <c r="BH234" s="85"/>
      <c r="BI234" s="85"/>
      <c r="BJ234" s="85"/>
      <c r="BK234" s="85">
        <v>0</v>
      </c>
      <c r="BL234" s="85"/>
      <c r="BM234" s="85"/>
      <c r="BN234" s="85"/>
      <c r="BO234" s="85"/>
      <c r="BP234" s="86">
        <v>0</v>
      </c>
      <c r="BQ234" s="87"/>
      <c r="BR234" s="87"/>
      <c r="BS234" s="88"/>
    </row>
    <row r="235" spans="1:79" s="30" customFormat="1" ht="12.75" customHeight="1" x14ac:dyDescent="0.2">
      <c r="A235" s="44" t="s">
        <v>296</v>
      </c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2"/>
      <c r="N235" s="92"/>
      <c r="O235" s="93"/>
      <c r="P235" s="93"/>
      <c r="Q235" s="93"/>
      <c r="R235" s="93"/>
      <c r="S235" s="93"/>
      <c r="T235" s="93"/>
      <c r="U235" s="94"/>
      <c r="V235" s="85">
        <v>23700</v>
      </c>
      <c r="W235" s="85"/>
      <c r="X235" s="85"/>
      <c r="Y235" s="85"/>
      <c r="Z235" s="85"/>
      <c r="AA235" s="85">
        <v>23700</v>
      </c>
      <c r="AB235" s="85"/>
      <c r="AC235" s="85"/>
      <c r="AD235" s="85"/>
      <c r="AE235" s="85"/>
      <c r="AF235" s="85">
        <v>0</v>
      </c>
      <c r="AG235" s="85"/>
      <c r="AH235" s="85"/>
      <c r="AI235" s="85"/>
      <c r="AJ235" s="85">
        <v>0</v>
      </c>
      <c r="AK235" s="85"/>
      <c r="AL235" s="85"/>
      <c r="AM235" s="85"/>
      <c r="AN235" s="85"/>
      <c r="AO235" s="85">
        <v>0</v>
      </c>
      <c r="AP235" s="85"/>
      <c r="AQ235" s="85"/>
      <c r="AR235" s="85"/>
      <c r="AS235" s="85">
        <v>0</v>
      </c>
      <c r="AT235" s="85"/>
      <c r="AU235" s="85"/>
      <c r="AV235" s="85"/>
      <c r="AW235" s="85"/>
      <c r="AX235" s="85">
        <v>0</v>
      </c>
      <c r="AY235" s="85"/>
      <c r="AZ235" s="85"/>
      <c r="BA235" s="85"/>
      <c r="BB235" s="85">
        <v>0</v>
      </c>
      <c r="BC235" s="85"/>
      <c r="BD235" s="85"/>
      <c r="BE235" s="85"/>
      <c r="BF235" s="85"/>
      <c r="BG235" s="85">
        <v>0</v>
      </c>
      <c r="BH235" s="85"/>
      <c r="BI235" s="85"/>
      <c r="BJ235" s="85"/>
      <c r="BK235" s="85">
        <v>0</v>
      </c>
      <c r="BL235" s="85"/>
      <c r="BM235" s="85"/>
      <c r="BN235" s="85"/>
      <c r="BO235" s="85"/>
      <c r="BP235" s="86">
        <v>0</v>
      </c>
      <c r="BQ235" s="87"/>
      <c r="BR235" s="87"/>
      <c r="BS235" s="88"/>
    </row>
    <row r="236" spans="1:79" s="7" customFormat="1" ht="12.75" customHeight="1" x14ac:dyDescent="0.2">
      <c r="A236" s="39" t="s">
        <v>161</v>
      </c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7"/>
      <c r="N236" s="89"/>
      <c r="O236" s="90"/>
      <c r="P236" s="90"/>
      <c r="Q236" s="90"/>
      <c r="R236" s="90"/>
      <c r="S236" s="90"/>
      <c r="T236" s="90"/>
      <c r="U236" s="91"/>
      <c r="V236" s="84"/>
      <c r="W236" s="84"/>
      <c r="X236" s="84"/>
      <c r="Y236" s="84"/>
      <c r="Z236" s="84"/>
      <c r="AA236" s="84">
        <v>106350</v>
      </c>
      <c r="AB236" s="84"/>
      <c r="AC236" s="84"/>
      <c r="AD236" s="84"/>
      <c r="AE236" s="84"/>
      <c r="AF236" s="84"/>
      <c r="AG236" s="84"/>
      <c r="AH236" s="84"/>
      <c r="AI236" s="84"/>
      <c r="AJ236" s="84">
        <v>0</v>
      </c>
      <c r="AK236" s="84"/>
      <c r="AL236" s="84"/>
      <c r="AM236" s="84"/>
      <c r="AN236" s="84"/>
      <c r="AO236" s="84"/>
      <c r="AP236" s="84"/>
      <c r="AQ236" s="84"/>
      <c r="AR236" s="84"/>
      <c r="AS236" s="84">
        <v>0</v>
      </c>
      <c r="AT236" s="84"/>
      <c r="AU236" s="84"/>
      <c r="AV236" s="84"/>
      <c r="AW236" s="84"/>
      <c r="AX236" s="84"/>
      <c r="AY236" s="84"/>
      <c r="AZ236" s="84"/>
      <c r="BA236" s="84"/>
      <c r="BB236" s="84">
        <v>0</v>
      </c>
      <c r="BC236" s="84"/>
      <c r="BD236" s="84"/>
      <c r="BE236" s="84"/>
      <c r="BF236" s="84"/>
      <c r="BG236" s="84"/>
      <c r="BH236" s="84"/>
      <c r="BI236" s="84"/>
      <c r="BJ236" s="84"/>
      <c r="BK236" s="84">
        <v>0</v>
      </c>
      <c r="BL236" s="84"/>
      <c r="BM236" s="84"/>
      <c r="BN236" s="84"/>
      <c r="BO236" s="84"/>
      <c r="BP236" s="81"/>
      <c r="BQ236" s="82"/>
      <c r="BR236" s="82"/>
      <c r="BS236" s="83"/>
    </row>
    <row r="238" spans="1:79" ht="29.25" customHeight="1" x14ac:dyDescent="0.2"/>
    <row r="239" spans="1:79" ht="35.25" customHeight="1" x14ac:dyDescent="0.2">
      <c r="A239" s="113" t="s">
        <v>331</v>
      </c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</row>
    <row r="240" spans="1:79" ht="75" customHeight="1" x14ac:dyDescent="0.2">
      <c r="A240" s="64" t="s">
        <v>299</v>
      </c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</row>
    <row r="241" spans="1:79" ht="1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3" spans="1:79" ht="28.5" customHeight="1" x14ac:dyDescent="0.2">
      <c r="A243" s="67" t="s">
        <v>316</v>
      </c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</row>
    <row r="244" spans="1:79" ht="14.25" customHeight="1" x14ac:dyDescent="0.2">
      <c r="A244" s="113" t="s">
        <v>302</v>
      </c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</row>
    <row r="245" spans="1:79" ht="15" customHeight="1" x14ac:dyDescent="0.2">
      <c r="A245" s="61" t="s">
        <v>229</v>
      </c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</row>
    <row r="246" spans="1:79" ht="42.95" customHeight="1" x14ac:dyDescent="0.2">
      <c r="A246" s="115" t="s">
        <v>149</v>
      </c>
      <c r="B246" s="115"/>
      <c r="C246" s="115"/>
      <c r="D246" s="115"/>
      <c r="E246" s="115"/>
      <c r="F246" s="115"/>
      <c r="G246" s="51" t="s">
        <v>20</v>
      </c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 t="s">
        <v>16</v>
      </c>
      <c r="U246" s="51"/>
      <c r="V246" s="51"/>
      <c r="W246" s="51"/>
      <c r="X246" s="51"/>
      <c r="Y246" s="51"/>
      <c r="Z246" s="51" t="s">
        <v>15</v>
      </c>
      <c r="AA246" s="51"/>
      <c r="AB246" s="51"/>
      <c r="AC246" s="51"/>
      <c r="AD246" s="51"/>
      <c r="AE246" s="51" t="s">
        <v>150</v>
      </c>
      <c r="AF246" s="51"/>
      <c r="AG246" s="51"/>
      <c r="AH246" s="51"/>
      <c r="AI246" s="51"/>
      <c r="AJ246" s="51"/>
      <c r="AK246" s="51" t="s">
        <v>151</v>
      </c>
      <c r="AL246" s="51"/>
      <c r="AM246" s="51"/>
      <c r="AN246" s="51"/>
      <c r="AO246" s="51"/>
      <c r="AP246" s="51"/>
      <c r="AQ246" s="51" t="s">
        <v>152</v>
      </c>
      <c r="AR246" s="51"/>
      <c r="AS246" s="51"/>
      <c r="AT246" s="51"/>
      <c r="AU246" s="51"/>
      <c r="AV246" s="51"/>
      <c r="AW246" s="51" t="s">
        <v>110</v>
      </c>
      <c r="AX246" s="51"/>
      <c r="AY246" s="51"/>
      <c r="AZ246" s="51"/>
      <c r="BA246" s="51"/>
      <c r="BB246" s="51"/>
      <c r="BC246" s="51"/>
      <c r="BD246" s="51"/>
      <c r="BE246" s="51"/>
      <c r="BF246" s="51"/>
      <c r="BG246" s="51" t="s">
        <v>153</v>
      </c>
      <c r="BH246" s="51"/>
      <c r="BI246" s="51"/>
      <c r="BJ246" s="51"/>
      <c r="BK246" s="51"/>
      <c r="BL246" s="51"/>
    </row>
    <row r="247" spans="1:79" ht="39.950000000000003" customHeight="1" x14ac:dyDescent="0.2">
      <c r="A247" s="115"/>
      <c r="B247" s="115"/>
      <c r="C247" s="115"/>
      <c r="D247" s="115"/>
      <c r="E247" s="115"/>
      <c r="F247" s="115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 t="s">
        <v>18</v>
      </c>
      <c r="AX247" s="51"/>
      <c r="AY247" s="51"/>
      <c r="AZ247" s="51"/>
      <c r="BA247" s="51"/>
      <c r="BB247" s="51" t="s">
        <v>17</v>
      </c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</row>
    <row r="248" spans="1:79" ht="15" customHeight="1" x14ac:dyDescent="0.2">
      <c r="A248" s="51">
        <v>1</v>
      </c>
      <c r="B248" s="51"/>
      <c r="C248" s="51"/>
      <c r="D248" s="51"/>
      <c r="E248" s="51"/>
      <c r="F248" s="51"/>
      <c r="G248" s="51">
        <v>2</v>
      </c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>
        <v>3</v>
      </c>
      <c r="U248" s="51"/>
      <c r="V248" s="51"/>
      <c r="W248" s="51"/>
      <c r="X248" s="51"/>
      <c r="Y248" s="51"/>
      <c r="Z248" s="51">
        <v>4</v>
      </c>
      <c r="AA248" s="51"/>
      <c r="AB248" s="51"/>
      <c r="AC248" s="51"/>
      <c r="AD248" s="51"/>
      <c r="AE248" s="51">
        <v>5</v>
      </c>
      <c r="AF248" s="51"/>
      <c r="AG248" s="51"/>
      <c r="AH248" s="51"/>
      <c r="AI248" s="51"/>
      <c r="AJ248" s="51"/>
      <c r="AK248" s="51">
        <v>6</v>
      </c>
      <c r="AL248" s="51"/>
      <c r="AM248" s="51"/>
      <c r="AN248" s="51"/>
      <c r="AO248" s="51"/>
      <c r="AP248" s="51"/>
      <c r="AQ248" s="51">
        <v>7</v>
      </c>
      <c r="AR248" s="51"/>
      <c r="AS248" s="51"/>
      <c r="AT248" s="51"/>
      <c r="AU248" s="51"/>
      <c r="AV248" s="51"/>
      <c r="AW248" s="51">
        <v>8</v>
      </c>
      <c r="AX248" s="51"/>
      <c r="AY248" s="51"/>
      <c r="AZ248" s="51"/>
      <c r="BA248" s="51"/>
      <c r="BB248" s="51">
        <v>9</v>
      </c>
      <c r="BC248" s="51"/>
      <c r="BD248" s="51"/>
      <c r="BE248" s="51"/>
      <c r="BF248" s="51"/>
      <c r="BG248" s="51">
        <v>10</v>
      </c>
      <c r="BH248" s="51"/>
      <c r="BI248" s="51"/>
      <c r="BJ248" s="51"/>
      <c r="BK248" s="51"/>
      <c r="BL248" s="51"/>
    </row>
    <row r="249" spans="1:79" s="1" customFormat="1" ht="12" hidden="1" customHeight="1" x14ac:dyDescent="0.2">
      <c r="A249" s="49" t="s">
        <v>76</v>
      </c>
      <c r="B249" s="49"/>
      <c r="C249" s="49"/>
      <c r="D249" s="49"/>
      <c r="E249" s="49"/>
      <c r="F249" s="49"/>
      <c r="G249" s="114" t="s">
        <v>69</v>
      </c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58" t="s">
        <v>92</v>
      </c>
      <c r="U249" s="58"/>
      <c r="V249" s="58"/>
      <c r="W249" s="58"/>
      <c r="X249" s="58"/>
      <c r="Y249" s="58"/>
      <c r="Z249" s="58" t="s">
        <v>93</v>
      </c>
      <c r="AA249" s="58"/>
      <c r="AB249" s="58"/>
      <c r="AC249" s="58"/>
      <c r="AD249" s="58"/>
      <c r="AE249" s="58" t="s">
        <v>94</v>
      </c>
      <c r="AF249" s="58"/>
      <c r="AG249" s="58"/>
      <c r="AH249" s="58"/>
      <c r="AI249" s="58"/>
      <c r="AJ249" s="58"/>
      <c r="AK249" s="58" t="s">
        <v>95</v>
      </c>
      <c r="AL249" s="58"/>
      <c r="AM249" s="58"/>
      <c r="AN249" s="58"/>
      <c r="AO249" s="58"/>
      <c r="AP249" s="58"/>
      <c r="AQ249" s="116" t="s">
        <v>111</v>
      </c>
      <c r="AR249" s="58"/>
      <c r="AS249" s="58"/>
      <c r="AT249" s="58"/>
      <c r="AU249" s="58"/>
      <c r="AV249" s="58"/>
      <c r="AW249" s="58" t="s">
        <v>96</v>
      </c>
      <c r="AX249" s="58"/>
      <c r="AY249" s="58"/>
      <c r="AZ249" s="58"/>
      <c r="BA249" s="58"/>
      <c r="BB249" s="58" t="s">
        <v>97</v>
      </c>
      <c r="BC249" s="58"/>
      <c r="BD249" s="58"/>
      <c r="BE249" s="58"/>
      <c r="BF249" s="58"/>
      <c r="BG249" s="116" t="s">
        <v>112</v>
      </c>
      <c r="BH249" s="58"/>
      <c r="BI249" s="58"/>
      <c r="BJ249" s="58"/>
      <c r="BK249" s="58"/>
      <c r="BL249" s="58"/>
      <c r="CA249" s="1" t="s">
        <v>57</v>
      </c>
    </row>
    <row r="250" spans="1:79" s="7" customFormat="1" ht="12.75" customHeight="1" x14ac:dyDescent="0.2">
      <c r="A250" s="102"/>
      <c r="B250" s="102"/>
      <c r="C250" s="102"/>
      <c r="D250" s="102"/>
      <c r="E250" s="102"/>
      <c r="F250" s="102"/>
      <c r="G250" s="112" t="s">
        <v>161</v>
      </c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>
        <f>IF(ISNUMBER(AK250),AK250,0)-IF(ISNUMBER(AE250),AE250,0)</f>
        <v>0</v>
      </c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>
        <f>IF(ISNUMBER(Z250),Z250,0)+IF(ISNUMBER(AK250),AK250,0)</f>
        <v>0</v>
      </c>
      <c r="BH250" s="98"/>
      <c r="BI250" s="98"/>
      <c r="BJ250" s="98"/>
      <c r="BK250" s="98"/>
      <c r="BL250" s="98"/>
      <c r="CA250" s="7" t="s">
        <v>58</v>
      </c>
    </row>
    <row r="252" spans="1:79" ht="14.25" customHeight="1" x14ac:dyDescent="0.2">
      <c r="A252" s="113" t="s">
        <v>317</v>
      </c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</row>
    <row r="253" spans="1:79" ht="15" customHeight="1" x14ac:dyDescent="0.2">
      <c r="A253" s="61" t="s">
        <v>229</v>
      </c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</row>
    <row r="254" spans="1:79" ht="18" customHeight="1" x14ac:dyDescent="0.2">
      <c r="A254" s="51" t="s">
        <v>149</v>
      </c>
      <c r="B254" s="51"/>
      <c r="C254" s="51"/>
      <c r="D254" s="51"/>
      <c r="E254" s="51"/>
      <c r="F254" s="51"/>
      <c r="G254" s="51" t="s">
        <v>20</v>
      </c>
      <c r="H254" s="51"/>
      <c r="I254" s="51"/>
      <c r="J254" s="51"/>
      <c r="K254" s="51"/>
      <c r="L254" s="51"/>
      <c r="M254" s="51"/>
      <c r="N254" s="51"/>
      <c r="O254" s="51"/>
      <c r="P254" s="51"/>
      <c r="Q254" s="51" t="s">
        <v>305</v>
      </c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 t="s">
        <v>314</v>
      </c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</row>
    <row r="255" spans="1:79" ht="42.9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 t="s">
        <v>154</v>
      </c>
      <c r="R255" s="51"/>
      <c r="S255" s="51"/>
      <c r="T255" s="51"/>
      <c r="U255" s="51"/>
      <c r="V255" s="115" t="s">
        <v>155</v>
      </c>
      <c r="W255" s="115"/>
      <c r="X255" s="115"/>
      <c r="Y255" s="115"/>
      <c r="Z255" s="51" t="s">
        <v>156</v>
      </c>
      <c r="AA255" s="51"/>
      <c r="AB255" s="51"/>
      <c r="AC255" s="51"/>
      <c r="AD255" s="51"/>
      <c r="AE255" s="51"/>
      <c r="AF255" s="51"/>
      <c r="AG255" s="51"/>
      <c r="AH255" s="51"/>
      <c r="AI255" s="51"/>
      <c r="AJ255" s="51" t="s">
        <v>157</v>
      </c>
      <c r="AK255" s="51"/>
      <c r="AL255" s="51"/>
      <c r="AM255" s="51"/>
      <c r="AN255" s="51"/>
      <c r="AO255" s="51" t="s">
        <v>21</v>
      </c>
      <c r="AP255" s="51"/>
      <c r="AQ255" s="51"/>
      <c r="AR255" s="51"/>
      <c r="AS255" s="51"/>
      <c r="AT255" s="115" t="s">
        <v>158</v>
      </c>
      <c r="AU255" s="115"/>
      <c r="AV255" s="115"/>
      <c r="AW255" s="115"/>
      <c r="AX255" s="51" t="s">
        <v>156</v>
      </c>
      <c r="AY255" s="51"/>
      <c r="AZ255" s="51"/>
      <c r="BA255" s="51"/>
      <c r="BB255" s="51"/>
      <c r="BC255" s="51"/>
      <c r="BD255" s="51"/>
      <c r="BE255" s="51"/>
      <c r="BF255" s="51"/>
      <c r="BG255" s="51"/>
      <c r="BH255" s="51" t="s">
        <v>159</v>
      </c>
      <c r="BI255" s="51"/>
      <c r="BJ255" s="51"/>
      <c r="BK255" s="51"/>
      <c r="BL255" s="51"/>
    </row>
    <row r="256" spans="1:79" ht="63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115"/>
      <c r="W256" s="115"/>
      <c r="X256" s="115"/>
      <c r="Y256" s="115"/>
      <c r="Z256" s="51" t="s">
        <v>18</v>
      </c>
      <c r="AA256" s="51"/>
      <c r="AB256" s="51"/>
      <c r="AC256" s="51"/>
      <c r="AD256" s="51"/>
      <c r="AE256" s="51" t="s">
        <v>17</v>
      </c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115"/>
      <c r="AU256" s="115"/>
      <c r="AV256" s="115"/>
      <c r="AW256" s="115"/>
      <c r="AX256" s="51" t="s">
        <v>18</v>
      </c>
      <c r="AY256" s="51"/>
      <c r="AZ256" s="51"/>
      <c r="BA256" s="51"/>
      <c r="BB256" s="51"/>
      <c r="BC256" s="51" t="s">
        <v>17</v>
      </c>
      <c r="BD256" s="51"/>
      <c r="BE256" s="51"/>
      <c r="BF256" s="51"/>
      <c r="BG256" s="51"/>
      <c r="BH256" s="51"/>
      <c r="BI256" s="51"/>
      <c r="BJ256" s="51"/>
      <c r="BK256" s="51"/>
      <c r="BL256" s="51"/>
    </row>
    <row r="257" spans="1:79" ht="15" customHeight="1" x14ac:dyDescent="0.2">
      <c r="A257" s="51">
        <v>1</v>
      </c>
      <c r="B257" s="51"/>
      <c r="C257" s="51"/>
      <c r="D257" s="51"/>
      <c r="E257" s="51"/>
      <c r="F257" s="51"/>
      <c r="G257" s="51">
        <v>2</v>
      </c>
      <c r="H257" s="51"/>
      <c r="I257" s="51"/>
      <c r="J257" s="51"/>
      <c r="K257" s="51"/>
      <c r="L257" s="51"/>
      <c r="M257" s="51"/>
      <c r="N257" s="51"/>
      <c r="O257" s="51"/>
      <c r="P257" s="51"/>
      <c r="Q257" s="51">
        <v>3</v>
      </c>
      <c r="R257" s="51"/>
      <c r="S257" s="51"/>
      <c r="T257" s="51"/>
      <c r="U257" s="51"/>
      <c r="V257" s="51">
        <v>4</v>
      </c>
      <c r="W257" s="51"/>
      <c r="X257" s="51"/>
      <c r="Y257" s="51"/>
      <c r="Z257" s="51">
        <v>5</v>
      </c>
      <c r="AA257" s="51"/>
      <c r="AB257" s="51"/>
      <c r="AC257" s="51"/>
      <c r="AD257" s="51"/>
      <c r="AE257" s="51">
        <v>6</v>
      </c>
      <c r="AF257" s="51"/>
      <c r="AG257" s="51"/>
      <c r="AH257" s="51"/>
      <c r="AI257" s="51"/>
      <c r="AJ257" s="51">
        <v>7</v>
      </c>
      <c r="AK257" s="51"/>
      <c r="AL257" s="51"/>
      <c r="AM257" s="51"/>
      <c r="AN257" s="51"/>
      <c r="AO257" s="51">
        <v>8</v>
      </c>
      <c r="AP257" s="51"/>
      <c r="AQ257" s="51"/>
      <c r="AR257" s="51"/>
      <c r="AS257" s="51"/>
      <c r="AT257" s="51">
        <v>9</v>
      </c>
      <c r="AU257" s="51"/>
      <c r="AV257" s="51"/>
      <c r="AW257" s="51"/>
      <c r="AX257" s="51">
        <v>10</v>
      </c>
      <c r="AY257" s="51"/>
      <c r="AZ257" s="51"/>
      <c r="BA257" s="51"/>
      <c r="BB257" s="51"/>
      <c r="BC257" s="51">
        <v>11</v>
      </c>
      <c r="BD257" s="51"/>
      <c r="BE257" s="51"/>
      <c r="BF257" s="51"/>
      <c r="BG257" s="51"/>
      <c r="BH257" s="51">
        <v>12</v>
      </c>
      <c r="BI257" s="51"/>
      <c r="BJ257" s="51"/>
      <c r="BK257" s="51"/>
      <c r="BL257" s="51"/>
    </row>
    <row r="258" spans="1:79" s="1" customFormat="1" ht="12" hidden="1" customHeight="1" x14ac:dyDescent="0.2">
      <c r="A258" s="49" t="s">
        <v>76</v>
      </c>
      <c r="B258" s="49"/>
      <c r="C258" s="49"/>
      <c r="D258" s="49"/>
      <c r="E258" s="49"/>
      <c r="F258" s="49"/>
      <c r="G258" s="114" t="s">
        <v>69</v>
      </c>
      <c r="H258" s="114"/>
      <c r="I258" s="114"/>
      <c r="J258" s="114"/>
      <c r="K258" s="114"/>
      <c r="L258" s="114"/>
      <c r="M258" s="114"/>
      <c r="N258" s="114"/>
      <c r="O258" s="114"/>
      <c r="P258" s="114"/>
      <c r="Q258" s="58" t="s">
        <v>92</v>
      </c>
      <c r="R258" s="58"/>
      <c r="S258" s="58"/>
      <c r="T258" s="58"/>
      <c r="U258" s="58"/>
      <c r="V258" s="58" t="s">
        <v>93</v>
      </c>
      <c r="W258" s="58"/>
      <c r="X258" s="58"/>
      <c r="Y258" s="58"/>
      <c r="Z258" s="58" t="s">
        <v>94</v>
      </c>
      <c r="AA258" s="58"/>
      <c r="AB258" s="58"/>
      <c r="AC258" s="58"/>
      <c r="AD258" s="58"/>
      <c r="AE258" s="58" t="s">
        <v>95</v>
      </c>
      <c r="AF258" s="58"/>
      <c r="AG258" s="58"/>
      <c r="AH258" s="58"/>
      <c r="AI258" s="58"/>
      <c r="AJ258" s="116" t="s">
        <v>113</v>
      </c>
      <c r="AK258" s="58"/>
      <c r="AL258" s="58"/>
      <c r="AM258" s="58"/>
      <c r="AN258" s="58"/>
      <c r="AO258" s="58" t="s">
        <v>96</v>
      </c>
      <c r="AP258" s="58"/>
      <c r="AQ258" s="58"/>
      <c r="AR258" s="58"/>
      <c r="AS258" s="58"/>
      <c r="AT258" s="116" t="s">
        <v>114</v>
      </c>
      <c r="AU258" s="58"/>
      <c r="AV258" s="58"/>
      <c r="AW258" s="58"/>
      <c r="AX258" s="58" t="s">
        <v>97</v>
      </c>
      <c r="AY258" s="58"/>
      <c r="AZ258" s="58"/>
      <c r="BA258" s="58"/>
      <c r="BB258" s="58"/>
      <c r="BC258" s="58" t="s">
        <v>98</v>
      </c>
      <c r="BD258" s="58"/>
      <c r="BE258" s="58"/>
      <c r="BF258" s="58"/>
      <c r="BG258" s="58"/>
      <c r="BH258" s="116" t="s">
        <v>113</v>
      </c>
      <c r="BI258" s="58"/>
      <c r="BJ258" s="58"/>
      <c r="BK258" s="58"/>
      <c r="BL258" s="58"/>
      <c r="CA258" s="1" t="s">
        <v>59</v>
      </c>
    </row>
    <row r="259" spans="1:79" s="7" customFormat="1" ht="12.75" customHeight="1" x14ac:dyDescent="0.2">
      <c r="A259" s="102"/>
      <c r="B259" s="102"/>
      <c r="C259" s="102"/>
      <c r="D259" s="102"/>
      <c r="E259" s="102"/>
      <c r="F259" s="102"/>
      <c r="G259" s="112" t="s">
        <v>161</v>
      </c>
      <c r="H259" s="112"/>
      <c r="I259" s="112"/>
      <c r="J259" s="112"/>
      <c r="K259" s="112"/>
      <c r="L259" s="112"/>
      <c r="M259" s="112"/>
      <c r="N259" s="112"/>
      <c r="O259" s="112"/>
      <c r="P259" s="112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>
        <f>IF(ISNUMBER(Q259),Q259,0)-IF(ISNUMBER(Z259),Z259,0)</f>
        <v>0</v>
      </c>
      <c r="AK259" s="98"/>
      <c r="AL259" s="98"/>
      <c r="AM259" s="98"/>
      <c r="AN259" s="98"/>
      <c r="AO259" s="98"/>
      <c r="AP259" s="98"/>
      <c r="AQ259" s="98"/>
      <c r="AR259" s="98"/>
      <c r="AS259" s="98"/>
      <c r="AT259" s="98">
        <f>IF(ISNUMBER(V259),V259,0)-IF(ISNUMBER(Z259),Z259,0)-IF(ISNUMBER(AE259),AE259,0)</f>
        <v>0</v>
      </c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8">
        <f>IF(ISNUMBER(AO259),AO259,0)-IF(ISNUMBER(AX259),AX259,0)</f>
        <v>0</v>
      </c>
      <c r="BI259" s="98"/>
      <c r="BJ259" s="98"/>
      <c r="BK259" s="98"/>
      <c r="BL259" s="98"/>
      <c r="CA259" s="7" t="s">
        <v>60</v>
      </c>
    </row>
    <row r="261" spans="1:79" ht="14.25" customHeight="1" x14ac:dyDescent="0.2">
      <c r="A261" s="113" t="s">
        <v>306</v>
      </c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</row>
    <row r="262" spans="1:79" ht="15" customHeight="1" x14ac:dyDescent="0.2">
      <c r="A262" s="61" t="s">
        <v>229</v>
      </c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</row>
    <row r="263" spans="1:79" ht="42.95" customHeight="1" x14ac:dyDescent="0.2">
      <c r="A263" s="115" t="s">
        <v>149</v>
      </c>
      <c r="B263" s="115"/>
      <c r="C263" s="115"/>
      <c r="D263" s="115"/>
      <c r="E263" s="115"/>
      <c r="F263" s="115"/>
      <c r="G263" s="51" t="s">
        <v>20</v>
      </c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 t="s">
        <v>16</v>
      </c>
      <c r="U263" s="51"/>
      <c r="V263" s="51"/>
      <c r="W263" s="51"/>
      <c r="X263" s="51"/>
      <c r="Y263" s="51"/>
      <c r="Z263" s="51" t="s">
        <v>15</v>
      </c>
      <c r="AA263" s="51"/>
      <c r="AB263" s="51"/>
      <c r="AC263" s="51"/>
      <c r="AD263" s="51"/>
      <c r="AE263" s="51" t="s">
        <v>303</v>
      </c>
      <c r="AF263" s="51"/>
      <c r="AG263" s="51"/>
      <c r="AH263" s="51"/>
      <c r="AI263" s="51"/>
      <c r="AJ263" s="51"/>
      <c r="AK263" s="51" t="s">
        <v>307</v>
      </c>
      <c r="AL263" s="51"/>
      <c r="AM263" s="51"/>
      <c r="AN263" s="51"/>
      <c r="AO263" s="51"/>
      <c r="AP263" s="51"/>
      <c r="AQ263" s="51" t="s">
        <v>318</v>
      </c>
      <c r="AR263" s="51"/>
      <c r="AS263" s="51"/>
      <c r="AT263" s="51"/>
      <c r="AU263" s="51"/>
      <c r="AV263" s="51"/>
      <c r="AW263" s="51" t="s">
        <v>19</v>
      </c>
      <c r="AX263" s="51"/>
      <c r="AY263" s="51"/>
      <c r="AZ263" s="51"/>
      <c r="BA263" s="51"/>
      <c r="BB263" s="51"/>
      <c r="BC263" s="51"/>
      <c r="BD263" s="51"/>
      <c r="BE263" s="51" t="s">
        <v>170</v>
      </c>
      <c r="BF263" s="51"/>
      <c r="BG263" s="51"/>
      <c r="BH263" s="51"/>
      <c r="BI263" s="51"/>
      <c r="BJ263" s="51"/>
      <c r="BK263" s="51"/>
      <c r="BL263" s="51"/>
    </row>
    <row r="264" spans="1:79" ht="21.75" customHeight="1" x14ac:dyDescent="0.2">
      <c r="A264" s="115"/>
      <c r="B264" s="115"/>
      <c r="C264" s="115"/>
      <c r="D264" s="115"/>
      <c r="E264" s="115"/>
      <c r="F264" s="115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</row>
    <row r="265" spans="1:79" ht="15" customHeight="1" x14ac:dyDescent="0.2">
      <c r="A265" s="51">
        <v>1</v>
      </c>
      <c r="B265" s="51"/>
      <c r="C265" s="51"/>
      <c r="D265" s="51"/>
      <c r="E265" s="51"/>
      <c r="F265" s="51"/>
      <c r="G265" s="51">
        <v>2</v>
      </c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>
        <v>3</v>
      </c>
      <c r="U265" s="51"/>
      <c r="V265" s="51"/>
      <c r="W265" s="51"/>
      <c r="X265" s="51"/>
      <c r="Y265" s="51"/>
      <c r="Z265" s="51">
        <v>4</v>
      </c>
      <c r="AA265" s="51"/>
      <c r="AB265" s="51"/>
      <c r="AC265" s="51"/>
      <c r="AD265" s="51"/>
      <c r="AE265" s="51">
        <v>5</v>
      </c>
      <c r="AF265" s="51"/>
      <c r="AG265" s="51"/>
      <c r="AH265" s="51"/>
      <c r="AI265" s="51"/>
      <c r="AJ265" s="51"/>
      <c r="AK265" s="51">
        <v>6</v>
      </c>
      <c r="AL265" s="51"/>
      <c r="AM265" s="51"/>
      <c r="AN265" s="51"/>
      <c r="AO265" s="51"/>
      <c r="AP265" s="51"/>
      <c r="AQ265" s="51">
        <v>7</v>
      </c>
      <c r="AR265" s="51"/>
      <c r="AS265" s="51"/>
      <c r="AT265" s="51"/>
      <c r="AU265" s="51"/>
      <c r="AV265" s="51"/>
      <c r="AW265" s="49">
        <v>8</v>
      </c>
      <c r="AX265" s="49"/>
      <c r="AY265" s="49"/>
      <c r="AZ265" s="49"/>
      <c r="BA265" s="49"/>
      <c r="BB265" s="49"/>
      <c r="BC265" s="49"/>
      <c r="BD265" s="49"/>
      <c r="BE265" s="49">
        <v>9</v>
      </c>
      <c r="BF265" s="49"/>
      <c r="BG265" s="49"/>
      <c r="BH265" s="49"/>
      <c r="BI265" s="49"/>
      <c r="BJ265" s="49"/>
      <c r="BK265" s="49"/>
      <c r="BL265" s="49"/>
    </row>
    <row r="266" spans="1:79" s="1" customFormat="1" ht="18.75" hidden="1" customHeight="1" x14ac:dyDescent="0.2">
      <c r="A266" s="49" t="s">
        <v>76</v>
      </c>
      <c r="B266" s="49"/>
      <c r="C266" s="49"/>
      <c r="D266" s="49"/>
      <c r="E266" s="49"/>
      <c r="F266" s="49"/>
      <c r="G266" s="114" t="s">
        <v>69</v>
      </c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58" t="s">
        <v>92</v>
      </c>
      <c r="U266" s="58"/>
      <c r="V266" s="58"/>
      <c r="W266" s="58"/>
      <c r="X266" s="58"/>
      <c r="Y266" s="58"/>
      <c r="Z266" s="58" t="s">
        <v>93</v>
      </c>
      <c r="AA266" s="58"/>
      <c r="AB266" s="58"/>
      <c r="AC266" s="58"/>
      <c r="AD266" s="58"/>
      <c r="AE266" s="58" t="s">
        <v>94</v>
      </c>
      <c r="AF266" s="58"/>
      <c r="AG266" s="58"/>
      <c r="AH266" s="58"/>
      <c r="AI266" s="58"/>
      <c r="AJ266" s="58"/>
      <c r="AK266" s="58" t="s">
        <v>95</v>
      </c>
      <c r="AL266" s="58"/>
      <c r="AM266" s="58"/>
      <c r="AN266" s="58"/>
      <c r="AO266" s="58"/>
      <c r="AP266" s="58"/>
      <c r="AQ266" s="58" t="s">
        <v>96</v>
      </c>
      <c r="AR266" s="58"/>
      <c r="AS266" s="58"/>
      <c r="AT266" s="58"/>
      <c r="AU266" s="58"/>
      <c r="AV266" s="58"/>
      <c r="AW266" s="114" t="s">
        <v>99</v>
      </c>
      <c r="AX266" s="114"/>
      <c r="AY266" s="114"/>
      <c r="AZ266" s="114"/>
      <c r="BA266" s="114"/>
      <c r="BB266" s="114"/>
      <c r="BC266" s="114"/>
      <c r="BD266" s="114"/>
      <c r="BE266" s="114" t="s">
        <v>100</v>
      </c>
      <c r="BF266" s="114"/>
      <c r="BG266" s="114"/>
      <c r="BH266" s="114"/>
      <c r="BI266" s="114"/>
      <c r="BJ266" s="114"/>
      <c r="BK266" s="114"/>
      <c r="BL266" s="114"/>
      <c r="CA266" s="1" t="s">
        <v>61</v>
      </c>
    </row>
    <row r="267" spans="1:79" s="7" customFormat="1" ht="12.75" customHeight="1" x14ac:dyDescent="0.2">
      <c r="A267" s="102"/>
      <c r="B267" s="102"/>
      <c r="C267" s="102"/>
      <c r="D267" s="102"/>
      <c r="E267" s="102"/>
      <c r="F267" s="102"/>
      <c r="G267" s="112" t="s">
        <v>161</v>
      </c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112"/>
      <c r="AX267" s="112"/>
      <c r="AY267" s="112"/>
      <c r="AZ267" s="112"/>
      <c r="BA267" s="112"/>
      <c r="BB267" s="112"/>
      <c r="BC267" s="112"/>
      <c r="BD267" s="112"/>
      <c r="BE267" s="112"/>
      <c r="BF267" s="112"/>
      <c r="BG267" s="112"/>
      <c r="BH267" s="112"/>
      <c r="BI267" s="112"/>
      <c r="BJ267" s="112"/>
      <c r="BK267" s="112"/>
      <c r="BL267" s="112"/>
      <c r="CA267" s="7" t="s">
        <v>62</v>
      </c>
    </row>
    <row r="269" spans="1:79" ht="14.25" customHeight="1" x14ac:dyDescent="0.2">
      <c r="A269" s="113" t="s">
        <v>319</v>
      </c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13"/>
      <c r="AO269" s="113"/>
      <c r="AP269" s="113"/>
      <c r="AQ269" s="113"/>
      <c r="AR269" s="113"/>
      <c r="AS269" s="113"/>
      <c r="AT269" s="113"/>
      <c r="AU269" s="113"/>
      <c r="AV269" s="113"/>
      <c r="AW269" s="113"/>
      <c r="AX269" s="113"/>
      <c r="AY269" s="113"/>
      <c r="AZ269" s="113"/>
      <c r="BA269" s="113"/>
      <c r="BB269" s="113"/>
      <c r="BC269" s="113"/>
      <c r="BD269" s="113"/>
      <c r="BE269" s="113"/>
      <c r="BF269" s="113"/>
      <c r="BG269" s="113"/>
      <c r="BH269" s="113"/>
      <c r="BI269" s="113"/>
      <c r="BJ269" s="113"/>
      <c r="BK269" s="113"/>
      <c r="BL269" s="113"/>
    </row>
    <row r="270" spans="1:79" ht="45" customHeight="1" x14ac:dyDescent="0.2">
      <c r="A270" s="64" t="s">
        <v>300</v>
      </c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</row>
    <row r="271" spans="1:79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3" spans="1:64" ht="14.25" x14ac:dyDescent="0.2">
      <c r="A273" s="113" t="s">
        <v>332</v>
      </c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</row>
    <row r="274" spans="1:64" ht="14.25" x14ac:dyDescent="0.2">
      <c r="A274" s="113" t="s">
        <v>308</v>
      </c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</row>
    <row r="275" spans="1:64" ht="45" customHeight="1" x14ac:dyDescent="0.2">
      <c r="A275" s="64" t="s">
        <v>301</v>
      </c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</row>
    <row r="276" spans="1:64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9" spans="1:64" ht="18.95" customHeight="1" x14ac:dyDescent="0.2">
      <c r="A279" s="55" t="s">
        <v>361</v>
      </c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26"/>
      <c r="AC279" s="26"/>
      <c r="AD279" s="26"/>
      <c r="AE279" s="26"/>
      <c r="AF279" s="26"/>
      <c r="AG279" s="26"/>
      <c r="AH279" s="79"/>
      <c r="AI279" s="79"/>
      <c r="AJ279" s="79"/>
      <c r="AK279" s="79"/>
      <c r="AL279" s="79"/>
      <c r="AM279" s="79"/>
      <c r="AN279" s="79"/>
      <c r="AO279" s="79"/>
      <c r="AP279" s="79"/>
      <c r="AQ279" s="26"/>
      <c r="AR279" s="26"/>
      <c r="AS279" s="26"/>
      <c r="AT279" s="26"/>
      <c r="AU279" s="57" t="s">
        <v>225</v>
      </c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</row>
    <row r="280" spans="1:64" ht="12.75" customHeight="1" x14ac:dyDescent="0.2">
      <c r="AB280" s="27"/>
      <c r="AC280" s="27"/>
      <c r="AD280" s="27"/>
      <c r="AE280" s="27"/>
      <c r="AF280" s="27"/>
      <c r="AG280" s="27"/>
      <c r="AH280" s="52" t="s">
        <v>2</v>
      </c>
      <c r="AI280" s="52"/>
      <c r="AJ280" s="52"/>
      <c r="AK280" s="52"/>
      <c r="AL280" s="52"/>
      <c r="AM280" s="52"/>
      <c r="AN280" s="52"/>
      <c r="AO280" s="52"/>
      <c r="AP280" s="52"/>
      <c r="AQ280" s="27"/>
      <c r="AR280" s="27"/>
      <c r="AS280" s="27"/>
      <c r="AT280" s="27"/>
      <c r="AU280" s="52" t="s">
        <v>185</v>
      </c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</row>
    <row r="281" spans="1:64" ht="15" x14ac:dyDescent="0.2">
      <c r="AB281" s="27"/>
      <c r="AC281" s="27"/>
      <c r="AD281" s="27"/>
      <c r="AE281" s="27"/>
      <c r="AF281" s="27"/>
      <c r="AG281" s="27"/>
      <c r="AH281" s="28"/>
      <c r="AI281" s="28"/>
      <c r="AJ281" s="28"/>
      <c r="AK281" s="28"/>
      <c r="AL281" s="28"/>
      <c r="AM281" s="28"/>
      <c r="AN281" s="28"/>
      <c r="AO281" s="28"/>
      <c r="AP281" s="28"/>
      <c r="AQ281" s="27"/>
      <c r="AR281" s="27"/>
      <c r="AS281" s="27"/>
      <c r="AT281" s="27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</row>
    <row r="282" spans="1:64" ht="28.5" customHeight="1" x14ac:dyDescent="0.2">
      <c r="A282" s="55" t="s">
        <v>224</v>
      </c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27"/>
      <c r="AC282" s="27"/>
      <c r="AD282" s="27"/>
      <c r="AE282" s="27"/>
      <c r="AF282" s="27"/>
      <c r="AG282" s="27"/>
      <c r="AH282" s="80"/>
      <c r="AI282" s="80"/>
      <c r="AJ282" s="80"/>
      <c r="AK282" s="80"/>
      <c r="AL282" s="80"/>
      <c r="AM282" s="80"/>
      <c r="AN282" s="80"/>
      <c r="AO282" s="80"/>
      <c r="AP282" s="80"/>
      <c r="AQ282" s="27"/>
      <c r="AR282" s="27"/>
      <c r="AS282" s="27"/>
      <c r="AT282" s="27"/>
      <c r="AU282" s="53" t="s">
        <v>226</v>
      </c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</row>
    <row r="283" spans="1:64" ht="12" customHeight="1" x14ac:dyDescent="0.2">
      <c r="AB283" s="27"/>
      <c r="AC283" s="27"/>
      <c r="AD283" s="27"/>
      <c r="AE283" s="27"/>
      <c r="AF283" s="27"/>
      <c r="AG283" s="27"/>
      <c r="AH283" s="52" t="s">
        <v>2</v>
      </c>
      <c r="AI283" s="52"/>
      <c r="AJ283" s="52"/>
      <c r="AK283" s="52"/>
      <c r="AL283" s="52"/>
      <c r="AM283" s="52"/>
      <c r="AN283" s="52"/>
      <c r="AO283" s="52"/>
      <c r="AP283" s="52"/>
      <c r="AQ283" s="27"/>
      <c r="AR283" s="27"/>
      <c r="AS283" s="27"/>
      <c r="AT283" s="27"/>
      <c r="AU283" s="52" t="s">
        <v>185</v>
      </c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</row>
  </sheetData>
  <mergeCells count="201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E117:AI117"/>
    <mergeCell ref="AJ117:AN117"/>
    <mergeCell ref="AO117:AS117"/>
    <mergeCell ref="AT117:AX117"/>
    <mergeCell ref="AY117:BC117"/>
    <mergeCell ref="BD117:BH117"/>
    <mergeCell ref="BQ110:BT110"/>
    <mergeCell ref="BU110:BY110"/>
    <mergeCell ref="A114:BL114"/>
    <mergeCell ref="A115:BH115"/>
    <mergeCell ref="A116:C117"/>
    <mergeCell ref="D116:T117"/>
    <mergeCell ref="U116:AN116"/>
    <mergeCell ref="AO116:BH116"/>
    <mergeCell ref="U117:Y117"/>
    <mergeCell ref="Z117:AD117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118:C118"/>
    <mergeCell ref="D118:T118"/>
    <mergeCell ref="U118:Y118"/>
    <mergeCell ref="Z118:AD118"/>
    <mergeCell ref="AE118:AI118"/>
    <mergeCell ref="AJ118:AN118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0:AS120"/>
    <mergeCell ref="AT120:AX120"/>
    <mergeCell ref="AY120:BC120"/>
    <mergeCell ref="BD120:BH120"/>
    <mergeCell ref="A125:BL125"/>
    <mergeCell ref="A126:BL126"/>
    <mergeCell ref="BD121:BH121"/>
    <mergeCell ref="A122:C122"/>
    <mergeCell ref="D122:T122"/>
    <mergeCell ref="U122:Y122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T131:BX131"/>
    <mergeCell ref="A151:BL151"/>
    <mergeCell ref="A152:C153"/>
    <mergeCell ref="D152:P153"/>
    <mergeCell ref="Q152:U153"/>
    <mergeCell ref="V152:AE153"/>
    <mergeCell ref="AF152:AT152"/>
    <mergeCell ref="AU152:BI152"/>
    <mergeCell ref="AF153:AJ153"/>
    <mergeCell ref="AK153:AO153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176:BL176"/>
    <mergeCell ref="A177:BR177"/>
    <mergeCell ref="AP157:AT157"/>
    <mergeCell ref="AU157:AY157"/>
    <mergeCell ref="AZ157:BD157"/>
    <mergeCell ref="BE157:BI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195:BL195"/>
    <mergeCell ref="AT183:AX183"/>
    <mergeCell ref="AY183:BC183"/>
    <mergeCell ref="BD183:BH183"/>
    <mergeCell ref="BI183:BM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181:T181"/>
    <mergeCell ref="U181:Y181"/>
    <mergeCell ref="Z181:AD181"/>
    <mergeCell ref="AE181:AI181"/>
    <mergeCell ref="AJ181:AN181"/>
    <mergeCell ref="A199:C199"/>
    <mergeCell ref="D199:V199"/>
    <mergeCell ref="W199:Y199"/>
    <mergeCell ref="Z199:AB199"/>
    <mergeCell ref="AC199:AE199"/>
    <mergeCell ref="AF199:AH199"/>
    <mergeCell ref="BJ197:BL198"/>
    <mergeCell ref="W198:Y198"/>
    <mergeCell ref="Z198:AB198"/>
    <mergeCell ref="AC198:AE198"/>
    <mergeCell ref="AF198:AH198"/>
    <mergeCell ref="AI198:AK198"/>
    <mergeCell ref="AL198:AN198"/>
    <mergeCell ref="AO198:AQ198"/>
    <mergeCell ref="AR198:AT198"/>
    <mergeCell ref="BG196:BL196"/>
    <mergeCell ref="W197:AB197"/>
    <mergeCell ref="AC197:AH197"/>
    <mergeCell ref="AI197:AN197"/>
    <mergeCell ref="AO197:AT197"/>
    <mergeCell ref="AU197:AW198"/>
    <mergeCell ref="AX197:AZ198"/>
    <mergeCell ref="BA197:BC198"/>
    <mergeCell ref="BD197:BF198"/>
    <mergeCell ref="BG197:BI198"/>
    <mergeCell ref="A196:C198"/>
    <mergeCell ref="D196:V198"/>
    <mergeCell ref="W196:AH196"/>
    <mergeCell ref="AI196:AT196"/>
    <mergeCell ref="AU196:AZ196"/>
    <mergeCell ref="BA196:BF196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A211:BS211"/>
    <mergeCell ref="A212:F213"/>
    <mergeCell ref="G212:S213"/>
    <mergeCell ref="T212:Z213"/>
    <mergeCell ref="AA212:AO212"/>
    <mergeCell ref="AP212:BD212"/>
    <mergeCell ref="BE212:BS212"/>
    <mergeCell ref="AA213:AE213"/>
    <mergeCell ref="AF213:AJ213"/>
    <mergeCell ref="AK213:AO213"/>
    <mergeCell ref="BA201:BC201"/>
    <mergeCell ref="BD201:BF201"/>
    <mergeCell ref="BG201:BI201"/>
    <mergeCell ref="BJ201:BL201"/>
    <mergeCell ref="A209:BL209"/>
    <mergeCell ref="A210:BS210"/>
    <mergeCell ref="AF202:AH202"/>
    <mergeCell ref="AI202:AK202"/>
    <mergeCell ref="AL202:AN202"/>
    <mergeCell ref="AO202:AQ202"/>
    <mergeCell ref="AI201:AK201"/>
    <mergeCell ref="AL201:AN201"/>
    <mergeCell ref="AO201:AQ201"/>
    <mergeCell ref="AR201:AT201"/>
    <mergeCell ref="AU201:AW201"/>
    <mergeCell ref="AX201:AZ201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21:AT221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218:BL218"/>
    <mergeCell ref="A219:BD219"/>
    <mergeCell ref="A220:F221"/>
    <mergeCell ref="G220:S221"/>
    <mergeCell ref="T220:Z221"/>
    <mergeCell ref="AA220:AO220"/>
    <mergeCell ref="AP220:BD220"/>
    <mergeCell ref="AA221:AE221"/>
    <mergeCell ref="AF221:AJ221"/>
    <mergeCell ref="AK221:AO221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Z224:BD224"/>
    <mergeCell ref="AU222:AY222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AA230:AE230"/>
    <mergeCell ref="AF230:AI230"/>
    <mergeCell ref="AJ230:AN230"/>
    <mergeCell ref="AO230:AR230"/>
    <mergeCell ref="AS230:AW230"/>
    <mergeCell ref="AX230:BA230"/>
    <mergeCell ref="A227:BL227"/>
    <mergeCell ref="A228:BM228"/>
    <mergeCell ref="A229:M230"/>
    <mergeCell ref="N229:U230"/>
    <mergeCell ref="V229:Z230"/>
    <mergeCell ref="AA229:AI229"/>
    <mergeCell ref="AJ229:AR229"/>
    <mergeCell ref="AS229:BA229"/>
    <mergeCell ref="BB229:BJ229"/>
    <mergeCell ref="BK229:BS229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BP231:BS231"/>
    <mergeCell ref="A232:M232"/>
    <mergeCell ref="N232:U232"/>
    <mergeCell ref="V232:Z232"/>
    <mergeCell ref="AA232:AE232"/>
    <mergeCell ref="AF232:AI232"/>
    <mergeCell ref="AJ232:AN232"/>
    <mergeCell ref="AO232:AR232"/>
    <mergeCell ref="AS232:AW232"/>
    <mergeCell ref="AX232:BA232"/>
    <mergeCell ref="AO231:AR231"/>
    <mergeCell ref="AS231:AW231"/>
    <mergeCell ref="AX231:BA231"/>
    <mergeCell ref="BB231:BF231"/>
    <mergeCell ref="BG231:BJ231"/>
    <mergeCell ref="BK231:BO231"/>
    <mergeCell ref="AQ246:AV247"/>
    <mergeCell ref="AW246:BF246"/>
    <mergeCell ref="BG246:BL247"/>
    <mergeCell ref="AW247:BA247"/>
    <mergeCell ref="BB247:BF247"/>
    <mergeCell ref="A248:F248"/>
    <mergeCell ref="G248:S248"/>
    <mergeCell ref="T248:Y248"/>
    <mergeCell ref="Z248:AD248"/>
    <mergeCell ref="AE248:AJ248"/>
    <mergeCell ref="A246:F247"/>
    <mergeCell ref="G246:S247"/>
    <mergeCell ref="T246:Y247"/>
    <mergeCell ref="Z246:AD247"/>
    <mergeCell ref="AE246:AJ247"/>
    <mergeCell ref="AK246:AP247"/>
    <mergeCell ref="BP233:BS233"/>
    <mergeCell ref="A239:BL239"/>
    <mergeCell ref="A240:BL240"/>
    <mergeCell ref="A243:BL243"/>
    <mergeCell ref="A244:BL244"/>
    <mergeCell ref="A245:BL245"/>
    <mergeCell ref="AX234:BA234"/>
    <mergeCell ref="BB234:BF234"/>
    <mergeCell ref="BG234:BJ234"/>
    <mergeCell ref="BK234:BO234"/>
    <mergeCell ref="AO233:AR233"/>
    <mergeCell ref="AS233:AW233"/>
    <mergeCell ref="AX233:BA233"/>
    <mergeCell ref="BB233:BF233"/>
    <mergeCell ref="BG233:BJ233"/>
    <mergeCell ref="BK233:BO233"/>
    <mergeCell ref="AK250:AP250"/>
    <mergeCell ref="AQ250:AV250"/>
    <mergeCell ref="AW250:BA250"/>
    <mergeCell ref="BB250:BF250"/>
    <mergeCell ref="BG250:BL250"/>
    <mergeCell ref="A252:BL252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T255:AW256"/>
    <mergeCell ref="AX255:BG255"/>
    <mergeCell ref="BH255:BL256"/>
    <mergeCell ref="Z256:AD256"/>
    <mergeCell ref="AE256:AI256"/>
    <mergeCell ref="AX256:BB256"/>
    <mergeCell ref="BC256:BG256"/>
    <mergeCell ref="A253:BL253"/>
    <mergeCell ref="A254:F256"/>
    <mergeCell ref="G254:P256"/>
    <mergeCell ref="Q254:AN254"/>
    <mergeCell ref="AO254:BL254"/>
    <mergeCell ref="Q255:U256"/>
    <mergeCell ref="V255:Y256"/>
    <mergeCell ref="Z255:AI255"/>
    <mergeCell ref="AJ255:AN256"/>
    <mergeCell ref="AO255:AS256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261:BL261"/>
    <mergeCell ref="A262:BL262"/>
    <mergeCell ref="A263:F264"/>
    <mergeCell ref="G263:S264"/>
    <mergeCell ref="T263:Y264"/>
    <mergeCell ref="Z263:AD264"/>
    <mergeCell ref="AE263:AJ264"/>
    <mergeCell ref="AK263:AP264"/>
    <mergeCell ref="AQ263:AV264"/>
    <mergeCell ref="AW263:BD264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266:F266"/>
    <mergeCell ref="G266:S266"/>
    <mergeCell ref="T266:Y266"/>
    <mergeCell ref="Z266:AD266"/>
    <mergeCell ref="AE266:AJ266"/>
    <mergeCell ref="AK266:AP266"/>
    <mergeCell ref="BE263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BE265:BL265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2:AA282"/>
    <mergeCell ref="AH282:AP282"/>
    <mergeCell ref="AU282:BF282"/>
    <mergeCell ref="AH283:AP283"/>
    <mergeCell ref="AU283:BF283"/>
    <mergeCell ref="A31:D31"/>
    <mergeCell ref="E31:T31"/>
    <mergeCell ref="U31:Y31"/>
    <mergeCell ref="Z31:AD31"/>
    <mergeCell ref="AE31:AH31"/>
    <mergeCell ref="A275:BL275"/>
    <mergeCell ref="A279:AA279"/>
    <mergeCell ref="AH279:AP279"/>
    <mergeCell ref="AU279:BF279"/>
    <mergeCell ref="AH280:AP280"/>
    <mergeCell ref="AU280:BF280"/>
    <mergeCell ref="AW267:BD267"/>
    <mergeCell ref="BE267:BL267"/>
    <mergeCell ref="A269:BL269"/>
    <mergeCell ref="A270:BL270"/>
    <mergeCell ref="A273:BL273"/>
    <mergeCell ref="A274:BL274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L112:BP112"/>
    <mergeCell ref="BQ112:BT112"/>
    <mergeCell ref="BU112:BY112"/>
    <mergeCell ref="AI112:AM112"/>
    <mergeCell ref="AN112:AR112"/>
    <mergeCell ref="AS112:AW112"/>
    <mergeCell ref="AX112:BA112"/>
    <mergeCell ref="BB112:BF112"/>
    <mergeCell ref="BG112:BK112"/>
    <mergeCell ref="BB111:BF111"/>
    <mergeCell ref="BG111:BK111"/>
    <mergeCell ref="BL111:BP111"/>
    <mergeCell ref="BQ111:BT111"/>
    <mergeCell ref="BU111:BY111"/>
    <mergeCell ref="A112:C112"/>
    <mergeCell ref="D112:T112"/>
    <mergeCell ref="U112:Y112"/>
    <mergeCell ref="Z112:AD112"/>
    <mergeCell ref="AE112:AH112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AP132:AT132"/>
    <mergeCell ref="AU132:AY132"/>
    <mergeCell ref="AZ132:BD132"/>
    <mergeCell ref="BD122:BH122"/>
    <mergeCell ref="Z122:AD122"/>
    <mergeCell ref="AE122:AI122"/>
    <mergeCell ref="AJ122:AN122"/>
    <mergeCell ref="AO122:AS122"/>
    <mergeCell ref="AT122:AX122"/>
    <mergeCell ref="AY122:BC122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A157:C157"/>
    <mergeCell ref="D157:P157"/>
    <mergeCell ref="Q157:U157"/>
    <mergeCell ref="V157:AE157"/>
    <mergeCell ref="AF157:AJ157"/>
    <mergeCell ref="AK157:AO157"/>
    <mergeCell ref="BT149:BX149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P156:AT156"/>
    <mergeCell ref="AU156:AY156"/>
    <mergeCell ref="AZ156:BD156"/>
    <mergeCell ref="BE156:BI156"/>
    <mergeCell ref="AP153:AT153"/>
    <mergeCell ref="AU153:AY153"/>
    <mergeCell ref="AZ153:BD153"/>
    <mergeCell ref="BE153:BI153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158:C158"/>
    <mergeCell ref="D158:P158"/>
    <mergeCell ref="Q158:U158"/>
    <mergeCell ref="V158:AE158"/>
    <mergeCell ref="AF158:AJ158"/>
    <mergeCell ref="AK158:AO158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AY184:BC184"/>
    <mergeCell ref="BD184:BH184"/>
    <mergeCell ref="A183:T183"/>
    <mergeCell ref="U183:Y183"/>
    <mergeCell ref="Z183:AD183"/>
    <mergeCell ref="AE183:AI183"/>
    <mergeCell ref="AJ183:AN183"/>
    <mergeCell ref="AO183:AS183"/>
    <mergeCell ref="AP174:AT174"/>
    <mergeCell ref="AU174:AY174"/>
    <mergeCell ref="AZ174:BD174"/>
    <mergeCell ref="BE174:BI174"/>
    <mergeCell ref="AT182:AX182"/>
    <mergeCell ref="AY182:BC182"/>
    <mergeCell ref="BD182:BH182"/>
    <mergeCell ref="BI182:BM182"/>
    <mergeCell ref="BN182:BR182"/>
    <mergeCell ref="AT180:AX180"/>
    <mergeCell ref="AY180:BC180"/>
    <mergeCell ref="BD180:BH180"/>
    <mergeCell ref="BI180:BM180"/>
    <mergeCell ref="BN180:BR180"/>
    <mergeCell ref="A180:T180"/>
    <mergeCell ref="U180:Y180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AT186:AX186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AO188:AS188"/>
    <mergeCell ref="AT188:AX188"/>
    <mergeCell ref="AY188:BC188"/>
    <mergeCell ref="BD188:BH188"/>
    <mergeCell ref="BI188:BM188"/>
    <mergeCell ref="BN188:BR188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AO190:AS190"/>
    <mergeCell ref="AT190:AX190"/>
    <mergeCell ref="AY190:BC190"/>
    <mergeCell ref="BD190:BH190"/>
    <mergeCell ref="BI190:BM190"/>
    <mergeCell ref="BN190:BR190"/>
    <mergeCell ref="AT189:AX189"/>
    <mergeCell ref="AY189:BC189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189:T189"/>
    <mergeCell ref="U189:Y189"/>
    <mergeCell ref="Z189:AD189"/>
    <mergeCell ref="AE189:AI189"/>
    <mergeCell ref="AJ189:AN189"/>
    <mergeCell ref="AO189:AS189"/>
    <mergeCell ref="AO192:AS192"/>
    <mergeCell ref="AT192:AX192"/>
    <mergeCell ref="AY192:BC192"/>
    <mergeCell ref="BD192:BH192"/>
    <mergeCell ref="BI192:BM192"/>
    <mergeCell ref="BN192:BR192"/>
    <mergeCell ref="AT191:AX191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191:T191"/>
    <mergeCell ref="U191:Y191"/>
    <mergeCell ref="Z191:AD191"/>
    <mergeCell ref="AE191:AI191"/>
    <mergeCell ref="AJ191:AN191"/>
    <mergeCell ref="AO191:AS191"/>
    <mergeCell ref="BJ202:BL202"/>
    <mergeCell ref="A203:C203"/>
    <mergeCell ref="D203:V203"/>
    <mergeCell ref="W203:Y203"/>
    <mergeCell ref="Z203:AB203"/>
    <mergeCell ref="AC203:AE203"/>
    <mergeCell ref="AF203:AH203"/>
    <mergeCell ref="AI203:AK203"/>
    <mergeCell ref="AL203:AN203"/>
    <mergeCell ref="AO203:AQ203"/>
    <mergeCell ref="AR202:AT202"/>
    <mergeCell ref="AU202:AW202"/>
    <mergeCell ref="AX202:AZ202"/>
    <mergeCell ref="BA202:BC202"/>
    <mergeCell ref="BD202:BF202"/>
    <mergeCell ref="BG202:BI202"/>
    <mergeCell ref="A202:C202"/>
    <mergeCell ref="D202:V202"/>
    <mergeCell ref="W202:Y202"/>
    <mergeCell ref="Z202:AB202"/>
    <mergeCell ref="AC202:AE202"/>
    <mergeCell ref="BJ204:BL204"/>
    <mergeCell ref="A205:C205"/>
    <mergeCell ref="D205:V205"/>
    <mergeCell ref="W205:Y205"/>
    <mergeCell ref="Z205:AB205"/>
    <mergeCell ref="AC205:AE205"/>
    <mergeCell ref="AF205:AH205"/>
    <mergeCell ref="AI205:AK205"/>
    <mergeCell ref="AL205:AN205"/>
    <mergeCell ref="AO205:AQ205"/>
    <mergeCell ref="AR204:AT204"/>
    <mergeCell ref="AU204:AW204"/>
    <mergeCell ref="AX204:AZ204"/>
    <mergeCell ref="BA204:BC204"/>
    <mergeCell ref="BD204:BF204"/>
    <mergeCell ref="BG204:BI204"/>
    <mergeCell ref="BJ203:BL203"/>
    <mergeCell ref="A204:C204"/>
    <mergeCell ref="D204:V204"/>
    <mergeCell ref="W204:Y204"/>
    <mergeCell ref="Z204:AB204"/>
    <mergeCell ref="AC204:AE204"/>
    <mergeCell ref="AF204:AH204"/>
    <mergeCell ref="AI204:AK204"/>
    <mergeCell ref="AL204:AN204"/>
    <mergeCell ref="AO204:AQ204"/>
    <mergeCell ref="AR203:AT203"/>
    <mergeCell ref="AU203:AW203"/>
    <mergeCell ref="AX203:AZ203"/>
    <mergeCell ref="BA203:BC203"/>
    <mergeCell ref="BD203:BF203"/>
    <mergeCell ref="BG203:BI203"/>
    <mergeCell ref="BJ206:BL206"/>
    <mergeCell ref="AR206:AT206"/>
    <mergeCell ref="AU206:AW206"/>
    <mergeCell ref="AX206:AZ206"/>
    <mergeCell ref="BA206:BC206"/>
    <mergeCell ref="BD206:BF206"/>
    <mergeCell ref="BG206:BI206"/>
    <mergeCell ref="BJ205:BL205"/>
    <mergeCell ref="A206:C206"/>
    <mergeCell ref="D206:V206"/>
    <mergeCell ref="W206:Y206"/>
    <mergeCell ref="Z206:AB206"/>
    <mergeCell ref="AC206:AE206"/>
    <mergeCell ref="AF206:AH206"/>
    <mergeCell ref="AI206:AK206"/>
    <mergeCell ref="AL206:AN206"/>
    <mergeCell ref="AO206:AQ206"/>
    <mergeCell ref="AR205:AT205"/>
    <mergeCell ref="AU205:AW205"/>
    <mergeCell ref="AX205:AZ205"/>
    <mergeCell ref="BA205:BC205"/>
    <mergeCell ref="BD205:BF205"/>
    <mergeCell ref="BG205:BI205"/>
    <mergeCell ref="BP234:BS234"/>
    <mergeCell ref="A235:M235"/>
    <mergeCell ref="N235:U235"/>
    <mergeCell ref="V235:Z235"/>
    <mergeCell ref="AA235:AE235"/>
    <mergeCell ref="AF235:AI235"/>
    <mergeCell ref="AJ235:AN235"/>
    <mergeCell ref="AO235:AR235"/>
    <mergeCell ref="AS235:AW235"/>
    <mergeCell ref="AX235:BA235"/>
    <mergeCell ref="A234:M234"/>
    <mergeCell ref="N234:U234"/>
    <mergeCell ref="V234:Z234"/>
    <mergeCell ref="AA234:AE234"/>
    <mergeCell ref="AF234:AI234"/>
    <mergeCell ref="AJ234:AN234"/>
    <mergeCell ref="AO234:AR234"/>
    <mergeCell ref="AS234:AW234"/>
    <mergeCell ref="BP236:BS236"/>
    <mergeCell ref="AO236:AR236"/>
    <mergeCell ref="AS236:AW236"/>
    <mergeCell ref="AX236:BA236"/>
    <mergeCell ref="BB236:BF236"/>
    <mergeCell ref="BG236:BJ236"/>
    <mergeCell ref="BK236:BO236"/>
    <mergeCell ref="BB235:BF235"/>
    <mergeCell ref="BG235:BJ235"/>
    <mergeCell ref="BK235:BO235"/>
    <mergeCell ref="BP235:BS235"/>
    <mergeCell ref="A236:M236"/>
    <mergeCell ref="N236:U236"/>
    <mergeCell ref="V236:Z236"/>
    <mergeCell ref="AA236:AE236"/>
    <mergeCell ref="AF236:AI236"/>
    <mergeCell ref="AJ236:AN236"/>
  </mergeCells>
  <conditionalFormatting sqref="A110 A201 A120">
    <cfRule type="cellIs" dxfId="149" priority="89" stopIfTrue="1" operator="equal">
      <formula>A109</formula>
    </cfRule>
  </conditionalFormatting>
  <conditionalFormatting sqref="A131:C131 A156:C156">
    <cfRule type="cellIs" dxfId="148" priority="90" stopIfTrue="1" operator="equal">
      <formula>A130</formula>
    </cfRule>
    <cfRule type="cellIs" dxfId="147" priority="91" stopIfTrue="1" operator="equal">
      <formula>0</formula>
    </cfRule>
  </conditionalFormatting>
  <conditionalFormatting sqref="A111">
    <cfRule type="cellIs" dxfId="146" priority="88" stopIfTrue="1" operator="equal">
      <formula>A110</formula>
    </cfRule>
  </conditionalFormatting>
  <conditionalFormatting sqref="A112">
    <cfRule type="cellIs" dxfId="145" priority="87" stopIfTrue="1" operator="equal">
      <formula>A111</formula>
    </cfRule>
  </conditionalFormatting>
  <conditionalFormatting sqref="A123">
    <cfRule type="cellIs" dxfId="144" priority="93" stopIfTrue="1" operator="equal">
      <formula>A120</formula>
    </cfRule>
  </conditionalFormatting>
  <conditionalFormatting sqref="A121">
    <cfRule type="cellIs" dxfId="143" priority="85" stopIfTrue="1" operator="equal">
      <formula>A120</formula>
    </cfRule>
  </conditionalFormatting>
  <conditionalFormatting sqref="A122">
    <cfRule type="cellIs" dxfId="142" priority="84" stopIfTrue="1" operator="equal">
      <formula>A121</formula>
    </cfRule>
  </conditionalFormatting>
  <conditionalFormatting sqref="A202">
    <cfRule type="cellIs" dxfId="141" priority="6" stopIfTrue="1" operator="equal">
      <formula>A201</formula>
    </cfRule>
  </conditionalFormatting>
  <conditionalFormatting sqref="A132:C132">
    <cfRule type="cellIs" dxfId="140" priority="81" stopIfTrue="1" operator="equal">
      <formula>A131</formula>
    </cfRule>
    <cfRule type="cellIs" dxfId="139" priority="82" stopIfTrue="1" operator="equal">
      <formula>0</formula>
    </cfRule>
  </conditionalFormatting>
  <conditionalFormatting sqref="A133:C133">
    <cfRule type="cellIs" dxfId="138" priority="79" stopIfTrue="1" operator="equal">
      <formula>A132</formula>
    </cfRule>
    <cfRule type="cellIs" dxfId="137" priority="80" stopIfTrue="1" operator="equal">
      <formula>0</formula>
    </cfRule>
  </conditionalFormatting>
  <conditionalFormatting sqref="A134:C134">
    <cfRule type="cellIs" dxfId="136" priority="77" stopIfTrue="1" operator="equal">
      <formula>A133</formula>
    </cfRule>
    <cfRule type="cellIs" dxfId="135" priority="78" stopIfTrue="1" operator="equal">
      <formula>0</formula>
    </cfRule>
  </conditionalFormatting>
  <conditionalFormatting sqref="A135:C135">
    <cfRule type="cellIs" dxfId="134" priority="75" stopIfTrue="1" operator="equal">
      <formula>A134</formula>
    </cfRule>
    <cfRule type="cellIs" dxfId="133" priority="76" stopIfTrue="1" operator="equal">
      <formula>0</formula>
    </cfRule>
  </conditionalFormatting>
  <conditionalFormatting sqref="A136:C136">
    <cfRule type="cellIs" dxfId="132" priority="73" stopIfTrue="1" operator="equal">
      <formula>A135</formula>
    </cfRule>
    <cfRule type="cellIs" dxfId="131" priority="74" stopIfTrue="1" operator="equal">
      <formula>0</formula>
    </cfRule>
  </conditionalFormatting>
  <conditionalFormatting sqref="A137:C137">
    <cfRule type="cellIs" dxfId="130" priority="71" stopIfTrue="1" operator="equal">
      <formula>A136</formula>
    </cfRule>
    <cfRule type="cellIs" dxfId="129" priority="72" stopIfTrue="1" operator="equal">
      <formula>0</formula>
    </cfRule>
  </conditionalFormatting>
  <conditionalFormatting sqref="A138:C138">
    <cfRule type="cellIs" dxfId="128" priority="69" stopIfTrue="1" operator="equal">
      <formula>A137</formula>
    </cfRule>
    <cfRule type="cellIs" dxfId="127" priority="70" stopIfTrue="1" operator="equal">
      <formula>0</formula>
    </cfRule>
  </conditionalFormatting>
  <conditionalFormatting sqref="A139:C139">
    <cfRule type="cellIs" dxfId="126" priority="67" stopIfTrue="1" operator="equal">
      <formula>A138</formula>
    </cfRule>
    <cfRule type="cellIs" dxfId="125" priority="68" stopIfTrue="1" operator="equal">
      <formula>0</formula>
    </cfRule>
  </conditionalFormatting>
  <conditionalFormatting sqref="A140:C140">
    <cfRule type="cellIs" dxfId="124" priority="65" stopIfTrue="1" operator="equal">
      <formula>A139</formula>
    </cfRule>
    <cfRule type="cellIs" dxfId="123" priority="66" stopIfTrue="1" operator="equal">
      <formula>0</formula>
    </cfRule>
  </conditionalFormatting>
  <conditionalFormatting sqref="A141:C141">
    <cfRule type="cellIs" dxfId="122" priority="63" stopIfTrue="1" operator="equal">
      <formula>A140</formula>
    </cfRule>
    <cfRule type="cellIs" dxfId="121" priority="64" stopIfTrue="1" operator="equal">
      <formula>0</formula>
    </cfRule>
  </conditionalFormatting>
  <conditionalFormatting sqref="A142:C142">
    <cfRule type="cellIs" dxfId="120" priority="61" stopIfTrue="1" operator="equal">
      <formula>A141</formula>
    </cfRule>
    <cfRule type="cellIs" dxfId="119" priority="62" stopIfTrue="1" operator="equal">
      <formula>0</formula>
    </cfRule>
  </conditionalFormatting>
  <conditionalFormatting sqref="A143:C143">
    <cfRule type="cellIs" dxfId="118" priority="59" stopIfTrue="1" operator="equal">
      <formula>A142</formula>
    </cfRule>
    <cfRule type="cellIs" dxfId="117" priority="60" stopIfTrue="1" operator="equal">
      <formula>0</formula>
    </cfRule>
  </conditionalFormatting>
  <conditionalFormatting sqref="A144:C144">
    <cfRule type="cellIs" dxfId="116" priority="57" stopIfTrue="1" operator="equal">
      <formula>A143</formula>
    </cfRule>
    <cfRule type="cellIs" dxfId="115" priority="58" stopIfTrue="1" operator="equal">
      <formula>0</formula>
    </cfRule>
  </conditionalFormatting>
  <conditionalFormatting sqref="A145:C145">
    <cfRule type="cellIs" dxfId="114" priority="55" stopIfTrue="1" operator="equal">
      <formula>A144</formula>
    </cfRule>
    <cfRule type="cellIs" dxfId="113" priority="56" stopIfTrue="1" operator="equal">
      <formula>0</formula>
    </cfRule>
  </conditionalFormatting>
  <conditionalFormatting sqref="A146:C146">
    <cfRule type="cellIs" dxfId="112" priority="53" stopIfTrue="1" operator="equal">
      <formula>A145</formula>
    </cfRule>
    <cfRule type="cellIs" dxfId="111" priority="54" stopIfTrue="1" operator="equal">
      <formula>0</formula>
    </cfRule>
  </conditionalFormatting>
  <conditionalFormatting sqref="A147:C147">
    <cfRule type="cellIs" dxfId="110" priority="51" stopIfTrue="1" operator="equal">
      <formula>A146</formula>
    </cfRule>
    <cfRule type="cellIs" dxfId="109" priority="52" stopIfTrue="1" operator="equal">
      <formula>0</formula>
    </cfRule>
  </conditionalFormatting>
  <conditionalFormatting sqref="A148:C148">
    <cfRule type="cellIs" dxfId="108" priority="49" stopIfTrue="1" operator="equal">
      <formula>A147</formula>
    </cfRule>
    <cfRule type="cellIs" dxfId="107" priority="50" stopIfTrue="1" operator="equal">
      <formula>0</formula>
    </cfRule>
  </conditionalFormatting>
  <conditionalFormatting sqref="A149:C149">
    <cfRule type="cellIs" dxfId="106" priority="47" stopIfTrue="1" operator="equal">
      <formula>A148</formula>
    </cfRule>
    <cfRule type="cellIs" dxfId="105" priority="48" stopIfTrue="1" operator="equal">
      <formula>0</formula>
    </cfRule>
  </conditionalFormatting>
  <conditionalFormatting sqref="A157:C157">
    <cfRule type="cellIs" dxfId="104" priority="43" stopIfTrue="1" operator="equal">
      <formula>A156</formula>
    </cfRule>
    <cfRule type="cellIs" dxfId="103" priority="44" stopIfTrue="1" operator="equal">
      <formula>0</formula>
    </cfRule>
  </conditionalFormatting>
  <conditionalFormatting sqref="A158:C158">
    <cfRule type="cellIs" dxfId="102" priority="41" stopIfTrue="1" operator="equal">
      <formula>A157</formula>
    </cfRule>
    <cfRule type="cellIs" dxfId="101" priority="42" stopIfTrue="1" operator="equal">
      <formula>0</formula>
    </cfRule>
  </conditionalFormatting>
  <conditionalFormatting sqref="A159:C159">
    <cfRule type="cellIs" dxfId="100" priority="39" stopIfTrue="1" operator="equal">
      <formula>A158</formula>
    </cfRule>
    <cfRule type="cellIs" dxfId="99" priority="40" stopIfTrue="1" operator="equal">
      <formula>0</formula>
    </cfRule>
  </conditionalFormatting>
  <conditionalFormatting sqref="A160:C160">
    <cfRule type="cellIs" dxfId="98" priority="37" stopIfTrue="1" operator="equal">
      <formula>A159</formula>
    </cfRule>
    <cfRule type="cellIs" dxfId="97" priority="38" stopIfTrue="1" operator="equal">
      <formula>0</formula>
    </cfRule>
  </conditionalFormatting>
  <conditionalFormatting sqref="A161:C161">
    <cfRule type="cellIs" dxfId="96" priority="35" stopIfTrue="1" operator="equal">
      <formula>A160</formula>
    </cfRule>
    <cfRule type="cellIs" dxfId="95" priority="36" stopIfTrue="1" operator="equal">
      <formula>0</formula>
    </cfRule>
  </conditionalFormatting>
  <conditionalFormatting sqref="A162:C162">
    <cfRule type="cellIs" dxfId="94" priority="33" stopIfTrue="1" operator="equal">
      <formula>A161</formula>
    </cfRule>
    <cfRule type="cellIs" dxfId="93" priority="34" stopIfTrue="1" operator="equal">
      <formula>0</formula>
    </cfRule>
  </conditionalFormatting>
  <conditionalFormatting sqref="A163:C163">
    <cfRule type="cellIs" dxfId="92" priority="31" stopIfTrue="1" operator="equal">
      <formula>A162</formula>
    </cfRule>
    <cfRule type="cellIs" dxfId="91" priority="32" stopIfTrue="1" operator="equal">
      <formula>0</formula>
    </cfRule>
  </conditionalFormatting>
  <conditionalFormatting sqref="A164:C164">
    <cfRule type="cellIs" dxfId="90" priority="29" stopIfTrue="1" operator="equal">
      <formula>A163</formula>
    </cfRule>
    <cfRule type="cellIs" dxfId="89" priority="30" stopIfTrue="1" operator="equal">
      <formula>0</formula>
    </cfRule>
  </conditionalFormatting>
  <conditionalFormatting sqref="A165:C165">
    <cfRule type="cellIs" dxfId="88" priority="27" stopIfTrue="1" operator="equal">
      <formula>A164</formula>
    </cfRule>
    <cfRule type="cellIs" dxfId="87" priority="28" stopIfTrue="1" operator="equal">
      <formula>0</formula>
    </cfRule>
  </conditionalFormatting>
  <conditionalFormatting sqref="A166:C166">
    <cfRule type="cellIs" dxfId="86" priority="25" stopIfTrue="1" operator="equal">
      <formula>A165</formula>
    </cfRule>
    <cfRule type="cellIs" dxfId="85" priority="26" stopIfTrue="1" operator="equal">
      <formula>0</formula>
    </cfRule>
  </conditionalFormatting>
  <conditionalFormatting sqref="A167:C167">
    <cfRule type="cellIs" dxfId="84" priority="23" stopIfTrue="1" operator="equal">
      <formula>A166</formula>
    </cfRule>
    <cfRule type="cellIs" dxfId="83" priority="24" stopIfTrue="1" operator="equal">
      <formula>0</formula>
    </cfRule>
  </conditionalFormatting>
  <conditionalFormatting sqref="A168:C168">
    <cfRule type="cellIs" dxfId="82" priority="21" stopIfTrue="1" operator="equal">
      <formula>A167</formula>
    </cfRule>
    <cfRule type="cellIs" dxfId="81" priority="22" stopIfTrue="1" operator="equal">
      <formula>0</formula>
    </cfRule>
  </conditionalFormatting>
  <conditionalFormatting sqref="A169:C169">
    <cfRule type="cellIs" dxfId="80" priority="19" stopIfTrue="1" operator="equal">
      <formula>A168</formula>
    </cfRule>
    <cfRule type="cellIs" dxfId="79" priority="20" stopIfTrue="1" operator="equal">
      <formula>0</formula>
    </cfRule>
  </conditionalFormatting>
  <conditionalFormatting sqref="A170:C170">
    <cfRule type="cellIs" dxfId="78" priority="17" stopIfTrue="1" operator="equal">
      <formula>A169</formula>
    </cfRule>
    <cfRule type="cellIs" dxfId="77" priority="18" stopIfTrue="1" operator="equal">
      <formula>0</formula>
    </cfRule>
  </conditionalFormatting>
  <conditionalFormatting sqref="A171:C171">
    <cfRule type="cellIs" dxfId="76" priority="15" stopIfTrue="1" operator="equal">
      <formula>A170</formula>
    </cfRule>
    <cfRule type="cellIs" dxfId="75" priority="16" stopIfTrue="1" operator="equal">
      <formula>0</formula>
    </cfRule>
  </conditionalFormatting>
  <conditionalFormatting sqref="A172:C172">
    <cfRule type="cellIs" dxfId="74" priority="13" stopIfTrue="1" operator="equal">
      <formula>A171</formula>
    </cfRule>
    <cfRule type="cellIs" dxfId="73" priority="14" stopIfTrue="1" operator="equal">
      <formula>0</formula>
    </cfRule>
  </conditionalFormatting>
  <conditionalFormatting sqref="A173:C173">
    <cfRule type="cellIs" dxfId="72" priority="11" stopIfTrue="1" operator="equal">
      <formula>A172</formula>
    </cfRule>
    <cfRule type="cellIs" dxfId="71" priority="12" stopIfTrue="1" operator="equal">
      <formula>0</formula>
    </cfRule>
  </conditionalFormatting>
  <conditionalFormatting sqref="A174:C174">
    <cfRule type="cellIs" dxfId="70" priority="9" stopIfTrue="1" operator="equal">
      <formula>A173</formula>
    </cfRule>
    <cfRule type="cellIs" dxfId="69" priority="10" stopIfTrue="1" operator="equal">
      <formula>0</formula>
    </cfRule>
  </conditionalFormatting>
  <conditionalFormatting sqref="A203">
    <cfRule type="cellIs" dxfId="68" priority="5" stopIfTrue="1" operator="equal">
      <formula>A202</formula>
    </cfRule>
  </conditionalFormatting>
  <conditionalFormatting sqref="A204">
    <cfRule type="cellIs" dxfId="67" priority="4" stopIfTrue="1" operator="equal">
      <formula>A203</formula>
    </cfRule>
  </conditionalFormatting>
  <conditionalFormatting sqref="A205">
    <cfRule type="cellIs" dxfId="66" priority="3" stopIfTrue="1" operator="equal">
      <formula>A204</formula>
    </cfRule>
  </conditionalFormatting>
  <conditionalFormatting sqref="A206">
    <cfRule type="cellIs" dxfId="65" priority="2" stopIfTrue="1" operator="equal">
      <formula>A205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254"/>
  <sheetViews>
    <sheetView tabSelected="1" topLeftCell="A206" zoomScaleNormal="100" workbookViewId="0">
      <selection activeCell="AQ242" sqref="AQ24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58" t="s">
        <v>129</v>
      </c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</row>
    <row r="2" spans="1:79" ht="14.25" customHeight="1" x14ac:dyDescent="0.2">
      <c r="A2" s="63" t="s">
        <v>321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</row>
    <row r="4" spans="1:79" ht="28.5" customHeight="1" x14ac:dyDescent="0.2">
      <c r="A4" s="13" t="s">
        <v>179</v>
      </c>
      <c r="B4" s="66" t="s">
        <v>214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10"/>
      <c r="AH4" s="69" t="s">
        <v>223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10"/>
      <c r="AT4" s="68" t="s">
        <v>227</v>
      </c>
      <c r="AU4" s="69"/>
      <c r="AV4" s="69"/>
      <c r="AW4" s="69"/>
      <c r="AX4" s="69"/>
      <c r="AY4" s="69"/>
      <c r="AZ4" s="69"/>
      <c r="BA4" s="69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8"/>
      <c r="AH5" s="65" t="s">
        <v>186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8"/>
      <c r="AT5" s="65" t="s">
        <v>177</v>
      </c>
      <c r="AU5" s="65"/>
      <c r="AV5" s="65"/>
      <c r="AW5" s="65"/>
      <c r="AX5" s="65"/>
      <c r="AY5" s="65"/>
      <c r="AZ5" s="65"/>
      <c r="BA5" s="65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">
      <c r="A7" s="13" t="s">
        <v>188</v>
      </c>
      <c r="B7" s="66" t="s">
        <v>336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10"/>
      <c r="AH7" s="69" t="s">
        <v>337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17"/>
      <c r="BC7" s="68" t="s">
        <v>227</v>
      </c>
      <c r="BD7" s="69"/>
      <c r="BE7" s="69"/>
      <c r="BF7" s="69"/>
      <c r="BG7" s="69"/>
      <c r="BH7" s="69"/>
      <c r="BI7" s="69"/>
      <c r="BJ7" s="69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">
      <c r="A8" s="48" t="s">
        <v>169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8"/>
      <c r="AH8" s="65" t="s">
        <v>189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15"/>
      <c r="BC8" s="65" t="s">
        <v>177</v>
      </c>
      <c r="BD8" s="65"/>
      <c r="BE8" s="65"/>
      <c r="BF8" s="65"/>
      <c r="BG8" s="65"/>
      <c r="BH8" s="65"/>
      <c r="BI8" s="65"/>
      <c r="BJ8" s="65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">
      <c r="A10" s="13" t="s">
        <v>190</v>
      </c>
      <c r="B10" s="69" t="s">
        <v>358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359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17"/>
      <c r="AA10" s="69" t="s">
        <v>360</v>
      </c>
      <c r="AB10" s="69"/>
      <c r="AC10" s="69"/>
      <c r="AD10" s="69"/>
      <c r="AE10" s="69"/>
      <c r="AF10" s="69"/>
      <c r="AG10" s="69"/>
      <c r="AH10" s="69"/>
      <c r="AI10" s="69"/>
      <c r="AJ10" s="17"/>
      <c r="AK10" s="155" t="s">
        <v>219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22"/>
      <c r="BL10" s="68" t="s">
        <v>228</v>
      </c>
      <c r="BM10" s="69"/>
      <c r="BN10" s="69"/>
      <c r="BO10" s="69"/>
      <c r="BP10" s="69"/>
      <c r="BQ10" s="69"/>
      <c r="BR10" s="69"/>
      <c r="BS10" s="69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">
      <c r="B11" s="65" t="s">
        <v>191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193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5"/>
      <c r="AA11" s="156" t="s">
        <v>194</v>
      </c>
      <c r="AB11" s="156"/>
      <c r="AC11" s="156"/>
      <c r="AD11" s="156"/>
      <c r="AE11" s="156"/>
      <c r="AF11" s="156"/>
      <c r="AG11" s="156"/>
      <c r="AH11" s="156"/>
      <c r="AI11" s="156"/>
      <c r="AJ11" s="15"/>
      <c r="AK11" s="157" t="s">
        <v>192</v>
      </c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21"/>
      <c r="BL11" s="65" t="s">
        <v>178</v>
      </c>
      <c r="BM11" s="65"/>
      <c r="BN11" s="65"/>
      <c r="BO11" s="65"/>
      <c r="BP11" s="65"/>
      <c r="BQ11" s="65"/>
      <c r="BR11" s="65"/>
      <c r="BS11" s="65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">
      <c r="A13" s="113" t="s">
        <v>322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</row>
    <row r="14" spans="1:79" ht="14.25" customHeight="1" x14ac:dyDescent="0.2">
      <c r="A14" s="113" t="s">
        <v>162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</row>
    <row r="15" spans="1:79" ht="15" customHeight="1" x14ac:dyDescent="0.2">
      <c r="A15" s="64" t="s">
        <v>355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54" t="s">
        <v>163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</row>
    <row r="18" spans="1:79" ht="15" customHeight="1" x14ac:dyDescent="0.2">
      <c r="A18" s="64" t="s">
        <v>342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113" t="s">
        <v>164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</row>
    <row r="21" spans="1:79" ht="75" customHeight="1" x14ac:dyDescent="0.2">
      <c r="A21" s="64" t="s">
        <v>356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4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113" t="s">
        <v>165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</row>
    <row r="24" spans="1:79" ht="14.25" customHeight="1" x14ac:dyDescent="0.2">
      <c r="A24" s="150" t="s">
        <v>309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</row>
    <row r="25" spans="1:79" ht="15" customHeight="1" x14ac:dyDescent="0.2">
      <c r="A25" s="61" t="s">
        <v>229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</row>
    <row r="26" spans="1:79" ht="23.1" customHeight="1" x14ac:dyDescent="0.2">
      <c r="A26" s="119" t="s">
        <v>3</v>
      </c>
      <c r="B26" s="120"/>
      <c r="C26" s="120"/>
      <c r="D26" s="121"/>
      <c r="E26" s="119" t="s">
        <v>20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51" t="s">
        <v>230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 t="s">
        <v>231</v>
      </c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 t="s">
        <v>232</v>
      </c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9" ht="54.75" customHeight="1" x14ac:dyDescent="0.2">
      <c r="A27" s="122"/>
      <c r="B27" s="123"/>
      <c r="C27" s="123"/>
      <c r="D27" s="124"/>
      <c r="E27" s="12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73" t="s">
        <v>5</v>
      </c>
      <c r="V27" s="74"/>
      <c r="W27" s="74"/>
      <c r="X27" s="74"/>
      <c r="Y27" s="75"/>
      <c r="Z27" s="73" t="s">
        <v>4</v>
      </c>
      <c r="AA27" s="74"/>
      <c r="AB27" s="74"/>
      <c r="AC27" s="74"/>
      <c r="AD27" s="75"/>
      <c r="AE27" s="135" t="s">
        <v>130</v>
      </c>
      <c r="AF27" s="136"/>
      <c r="AG27" s="136"/>
      <c r="AH27" s="137"/>
      <c r="AI27" s="73" t="s">
        <v>6</v>
      </c>
      <c r="AJ27" s="74"/>
      <c r="AK27" s="74"/>
      <c r="AL27" s="74"/>
      <c r="AM27" s="75"/>
      <c r="AN27" s="73" t="s">
        <v>5</v>
      </c>
      <c r="AO27" s="74"/>
      <c r="AP27" s="74"/>
      <c r="AQ27" s="74"/>
      <c r="AR27" s="75"/>
      <c r="AS27" s="73" t="s">
        <v>4</v>
      </c>
      <c r="AT27" s="74"/>
      <c r="AU27" s="74"/>
      <c r="AV27" s="74"/>
      <c r="AW27" s="75"/>
      <c r="AX27" s="135" t="s">
        <v>130</v>
      </c>
      <c r="AY27" s="136"/>
      <c r="AZ27" s="136"/>
      <c r="BA27" s="137"/>
      <c r="BB27" s="73" t="s">
        <v>108</v>
      </c>
      <c r="BC27" s="74"/>
      <c r="BD27" s="74"/>
      <c r="BE27" s="74"/>
      <c r="BF27" s="75"/>
      <c r="BG27" s="73" t="s">
        <v>5</v>
      </c>
      <c r="BH27" s="74"/>
      <c r="BI27" s="74"/>
      <c r="BJ27" s="74"/>
      <c r="BK27" s="75"/>
      <c r="BL27" s="73" t="s">
        <v>4</v>
      </c>
      <c r="BM27" s="74"/>
      <c r="BN27" s="74"/>
      <c r="BO27" s="74"/>
      <c r="BP27" s="75"/>
      <c r="BQ27" s="135" t="s">
        <v>130</v>
      </c>
      <c r="BR27" s="136"/>
      <c r="BS27" s="136"/>
      <c r="BT27" s="137"/>
      <c r="BU27" s="73" t="s">
        <v>109</v>
      </c>
      <c r="BV27" s="74"/>
      <c r="BW27" s="74"/>
      <c r="BX27" s="74"/>
      <c r="BY27" s="75"/>
    </row>
    <row r="28" spans="1:79" ht="15" customHeight="1" x14ac:dyDescent="0.2">
      <c r="A28" s="73">
        <v>1</v>
      </c>
      <c r="B28" s="74"/>
      <c r="C28" s="74"/>
      <c r="D28" s="75"/>
      <c r="E28" s="73">
        <v>2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3">
        <v>3</v>
      </c>
      <c r="V28" s="74"/>
      <c r="W28" s="74"/>
      <c r="X28" s="74"/>
      <c r="Y28" s="75"/>
      <c r="Z28" s="73">
        <v>4</v>
      </c>
      <c r="AA28" s="74"/>
      <c r="AB28" s="74"/>
      <c r="AC28" s="74"/>
      <c r="AD28" s="75"/>
      <c r="AE28" s="73">
        <v>5</v>
      </c>
      <c r="AF28" s="74"/>
      <c r="AG28" s="74"/>
      <c r="AH28" s="75"/>
      <c r="AI28" s="73">
        <v>6</v>
      </c>
      <c r="AJ28" s="74"/>
      <c r="AK28" s="74"/>
      <c r="AL28" s="74"/>
      <c r="AM28" s="75"/>
      <c r="AN28" s="73">
        <v>7</v>
      </c>
      <c r="AO28" s="74"/>
      <c r="AP28" s="74"/>
      <c r="AQ28" s="74"/>
      <c r="AR28" s="75"/>
      <c r="AS28" s="73">
        <v>8</v>
      </c>
      <c r="AT28" s="74"/>
      <c r="AU28" s="74"/>
      <c r="AV28" s="74"/>
      <c r="AW28" s="75"/>
      <c r="AX28" s="73">
        <v>9</v>
      </c>
      <c r="AY28" s="74"/>
      <c r="AZ28" s="74"/>
      <c r="BA28" s="75"/>
      <c r="BB28" s="73">
        <v>10</v>
      </c>
      <c r="BC28" s="74"/>
      <c r="BD28" s="74"/>
      <c r="BE28" s="74"/>
      <c r="BF28" s="75"/>
      <c r="BG28" s="73">
        <v>11</v>
      </c>
      <c r="BH28" s="74"/>
      <c r="BI28" s="74"/>
      <c r="BJ28" s="74"/>
      <c r="BK28" s="75"/>
      <c r="BL28" s="73">
        <v>12</v>
      </c>
      <c r="BM28" s="74"/>
      <c r="BN28" s="74"/>
      <c r="BO28" s="74"/>
      <c r="BP28" s="75"/>
      <c r="BQ28" s="73">
        <v>13</v>
      </c>
      <c r="BR28" s="74"/>
      <c r="BS28" s="74"/>
      <c r="BT28" s="75"/>
      <c r="BU28" s="73">
        <v>14</v>
      </c>
      <c r="BV28" s="74"/>
      <c r="BW28" s="74"/>
      <c r="BX28" s="74"/>
      <c r="BY28" s="75"/>
    </row>
    <row r="29" spans="1:79" ht="13.5" hidden="1" customHeight="1" x14ac:dyDescent="0.2">
      <c r="A29" s="76" t="s">
        <v>68</v>
      </c>
      <c r="B29" s="77"/>
      <c r="C29" s="77"/>
      <c r="D29" s="78"/>
      <c r="E29" s="76" t="s">
        <v>69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151" t="s">
        <v>77</v>
      </c>
      <c r="V29" s="152"/>
      <c r="W29" s="152"/>
      <c r="X29" s="152"/>
      <c r="Y29" s="153"/>
      <c r="Z29" s="151" t="s">
        <v>78</v>
      </c>
      <c r="AA29" s="152"/>
      <c r="AB29" s="152"/>
      <c r="AC29" s="152"/>
      <c r="AD29" s="153"/>
      <c r="AE29" s="76" t="s">
        <v>103</v>
      </c>
      <c r="AF29" s="77"/>
      <c r="AG29" s="77"/>
      <c r="AH29" s="78"/>
      <c r="AI29" s="132" t="s">
        <v>197</v>
      </c>
      <c r="AJ29" s="133"/>
      <c r="AK29" s="133"/>
      <c r="AL29" s="133"/>
      <c r="AM29" s="134"/>
      <c r="AN29" s="76" t="s">
        <v>79</v>
      </c>
      <c r="AO29" s="77"/>
      <c r="AP29" s="77"/>
      <c r="AQ29" s="77"/>
      <c r="AR29" s="78"/>
      <c r="AS29" s="76" t="s">
        <v>80</v>
      </c>
      <c r="AT29" s="77"/>
      <c r="AU29" s="77"/>
      <c r="AV29" s="77"/>
      <c r="AW29" s="78"/>
      <c r="AX29" s="76" t="s">
        <v>104</v>
      </c>
      <c r="AY29" s="77"/>
      <c r="AZ29" s="77"/>
      <c r="BA29" s="78"/>
      <c r="BB29" s="132" t="s">
        <v>197</v>
      </c>
      <c r="BC29" s="133"/>
      <c r="BD29" s="133"/>
      <c r="BE29" s="133"/>
      <c r="BF29" s="134"/>
      <c r="BG29" s="76" t="s">
        <v>70</v>
      </c>
      <c r="BH29" s="77"/>
      <c r="BI29" s="77"/>
      <c r="BJ29" s="77"/>
      <c r="BK29" s="78"/>
      <c r="BL29" s="76" t="s">
        <v>71</v>
      </c>
      <c r="BM29" s="77"/>
      <c r="BN29" s="77"/>
      <c r="BO29" s="77"/>
      <c r="BP29" s="78"/>
      <c r="BQ29" s="76" t="s">
        <v>105</v>
      </c>
      <c r="BR29" s="77"/>
      <c r="BS29" s="77"/>
      <c r="BT29" s="78"/>
      <c r="BU29" s="132" t="s">
        <v>197</v>
      </c>
      <c r="BV29" s="133"/>
      <c r="BW29" s="133"/>
      <c r="BX29" s="133"/>
      <c r="BY29" s="134"/>
      <c r="CA29" t="s">
        <v>28</v>
      </c>
    </row>
    <row r="30" spans="1:79" s="30" customFormat="1" ht="12.75" customHeight="1" x14ac:dyDescent="0.2">
      <c r="A30" s="92"/>
      <c r="B30" s="93"/>
      <c r="C30" s="93"/>
      <c r="D30" s="94"/>
      <c r="E30" s="44" t="s">
        <v>238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110">
        <v>382161</v>
      </c>
      <c r="V30" s="110"/>
      <c r="W30" s="110"/>
      <c r="X30" s="110"/>
      <c r="Y30" s="110"/>
      <c r="Z30" s="110" t="s">
        <v>239</v>
      </c>
      <c r="AA30" s="110"/>
      <c r="AB30" s="110"/>
      <c r="AC30" s="110"/>
      <c r="AD30" s="110"/>
      <c r="AE30" s="107" t="s">
        <v>239</v>
      </c>
      <c r="AF30" s="108"/>
      <c r="AG30" s="108"/>
      <c r="AH30" s="109"/>
      <c r="AI30" s="107">
        <f t="shared" ref="AI30:AI36" si="0">IF(ISNUMBER(U30),U30,0)+IF(ISNUMBER(Z30),Z30,0)</f>
        <v>382161</v>
      </c>
      <c r="AJ30" s="108"/>
      <c r="AK30" s="108"/>
      <c r="AL30" s="108"/>
      <c r="AM30" s="109"/>
      <c r="AN30" s="107">
        <v>825083</v>
      </c>
      <c r="AO30" s="108"/>
      <c r="AP30" s="108"/>
      <c r="AQ30" s="108"/>
      <c r="AR30" s="109"/>
      <c r="AS30" s="107" t="s">
        <v>239</v>
      </c>
      <c r="AT30" s="108"/>
      <c r="AU30" s="108"/>
      <c r="AV30" s="108"/>
      <c r="AW30" s="109"/>
      <c r="AX30" s="107" t="s">
        <v>239</v>
      </c>
      <c r="AY30" s="108"/>
      <c r="AZ30" s="108"/>
      <c r="BA30" s="109"/>
      <c r="BB30" s="107">
        <f t="shared" ref="BB30:BB36" si="1">IF(ISNUMBER(AN30),AN30,0)+IF(ISNUMBER(AS30),AS30,0)</f>
        <v>825083</v>
      </c>
      <c r="BC30" s="108"/>
      <c r="BD30" s="108"/>
      <c r="BE30" s="108"/>
      <c r="BF30" s="109"/>
      <c r="BG30" s="107">
        <v>716839</v>
      </c>
      <c r="BH30" s="108"/>
      <c r="BI30" s="108"/>
      <c r="BJ30" s="108"/>
      <c r="BK30" s="109"/>
      <c r="BL30" s="107" t="s">
        <v>239</v>
      </c>
      <c r="BM30" s="108"/>
      <c r="BN30" s="108"/>
      <c r="BO30" s="108"/>
      <c r="BP30" s="109"/>
      <c r="BQ30" s="107" t="s">
        <v>239</v>
      </c>
      <c r="BR30" s="108"/>
      <c r="BS30" s="108"/>
      <c r="BT30" s="109"/>
      <c r="BU30" s="107">
        <f t="shared" ref="BU30:BU36" si="2">IF(ISNUMBER(BG30),BG30,0)+IF(ISNUMBER(BL30),BL30,0)</f>
        <v>716839</v>
      </c>
      <c r="BV30" s="108"/>
      <c r="BW30" s="108"/>
      <c r="BX30" s="108"/>
      <c r="BY30" s="109"/>
      <c r="CA30" s="30" t="s">
        <v>29</v>
      </c>
    </row>
    <row r="31" spans="1:79" s="30" customFormat="1" ht="25.5" customHeight="1" x14ac:dyDescent="0.2">
      <c r="A31" s="92"/>
      <c r="B31" s="93"/>
      <c r="C31" s="93"/>
      <c r="D31" s="94"/>
      <c r="E31" s="44" t="s">
        <v>338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110" t="s">
        <v>239</v>
      </c>
      <c r="V31" s="110"/>
      <c r="W31" s="110"/>
      <c r="X31" s="110"/>
      <c r="Y31" s="110"/>
      <c r="Z31" s="110">
        <v>0</v>
      </c>
      <c r="AA31" s="110"/>
      <c r="AB31" s="110"/>
      <c r="AC31" s="110"/>
      <c r="AD31" s="110"/>
      <c r="AE31" s="107">
        <v>0</v>
      </c>
      <c r="AF31" s="108"/>
      <c r="AG31" s="108"/>
      <c r="AH31" s="109"/>
      <c r="AI31" s="107">
        <f t="shared" si="0"/>
        <v>0</v>
      </c>
      <c r="AJ31" s="108"/>
      <c r="AK31" s="108"/>
      <c r="AL31" s="108"/>
      <c r="AM31" s="109"/>
      <c r="AN31" s="107" t="s">
        <v>239</v>
      </c>
      <c r="AO31" s="108"/>
      <c r="AP31" s="108"/>
      <c r="AQ31" s="108"/>
      <c r="AR31" s="109"/>
      <c r="AS31" s="107">
        <v>218355</v>
      </c>
      <c r="AT31" s="108"/>
      <c r="AU31" s="108"/>
      <c r="AV31" s="108"/>
      <c r="AW31" s="109"/>
      <c r="AX31" s="107">
        <v>0</v>
      </c>
      <c r="AY31" s="108"/>
      <c r="AZ31" s="108"/>
      <c r="BA31" s="109"/>
      <c r="BB31" s="107">
        <f t="shared" si="1"/>
        <v>218355</v>
      </c>
      <c r="BC31" s="108"/>
      <c r="BD31" s="108"/>
      <c r="BE31" s="108"/>
      <c r="BF31" s="109"/>
      <c r="BG31" s="107" t="s">
        <v>239</v>
      </c>
      <c r="BH31" s="108"/>
      <c r="BI31" s="108"/>
      <c r="BJ31" s="108"/>
      <c r="BK31" s="109"/>
      <c r="BL31" s="107">
        <v>0</v>
      </c>
      <c r="BM31" s="108"/>
      <c r="BN31" s="108"/>
      <c r="BO31" s="108"/>
      <c r="BP31" s="109"/>
      <c r="BQ31" s="107">
        <v>0</v>
      </c>
      <c r="BR31" s="108"/>
      <c r="BS31" s="108"/>
      <c r="BT31" s="109"/>
      <c r="BU31" s="107">
        <f t="shared" si="2"/>
        <v>0</v>
      </c>
      <c r="BV31" s="108"/>
      <c r="BW31" s="108"/>
      <c r="BX31" s="108"/>
      <c r="BY31" s="109"/>
    </row>
    <row r="32" spans="1:79" s="30" customFormat="1" ht="12.75" customHeight="1" x14ac:dyDescent="0.2">
      <c r="A32" s="92">
        <v>25020100</v>
      </c>
      <c r="B32" s="93"/>
      <c r="C32" s="93"/>
      <c r="D32" s="94"/>
      <c r="E32" s="44" t="s">
        <v>339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110" t="s">
        <v>239</v>
      </c>
      <c r="V32" s="110"/>
      <c r="W32" s="110"/>
      <c r="X32" s="110"/>
      <c r="Y32" s="110"/>
      <c r="Z32" s="110">
        <v>0</v>
      </c>
      <c r="AA32" s="110"/>
      <c r="AB32" s="110"/>
      <c r="AC32" s="110"/>
      <c r="AD32" s="110"/>
      <c r="AE32" s="107">
        <v>0</v>
      </c>
      <c r="AF32" s="108"/>
      <c r="AG32" s="108"/>
      <c r="AH32" s="109"/>
      <c r="AI32" s="107">
        <f t="shared" si="0"/>
        <v>0</v>
      </c>
      <c r="AJ32" s="108"/>
      <c r="AK32" s="108"/>
      <c r="AL32" s="108"/>
      <c r="AM32" s="109"/>
      <c r="AN32" s="107" t="s">
        <v>239</v>
      </c>
      <c r="AO32" s="108"/>
      <c r="AP32" s="108"/>
      <c r="AQ32" s="108"/>
      <c r="AR32" s="109"/>
      <c r="AS32" s="107">
        <v>210457</v>
      </c>
      <c r="AT32" s="108"/>
      <c r="AU32" s="108"/>
      <c r="AV32" s="108"/>
      <c r="AW32" s="109"/>
      <c r="AX32" s="107">
        <v>0</v>
      </c>
      <c r="AY32" s="108"/>
      <c r="AZ32" s="108"/>
      <c r="BA32" s="109"/>
      <c r="BB32" s="107">
        <f t="shared" si="1"/>
        <v>210457</v>
      </c>
      <c r="BC32" s="108"/>
      <c r="BD32" s="108"/>
      <c r="BE32" s="108"/>
      <c r="BF32" s="109"/>
      <c r="BG32" s="107" t="s">
        <v>239</v>
      </c>
      <c r="BH32" s="108"/>
      <c r="BI32" s="108"/>
      <c r="BJ32" s="108"/>
      <c r="BK32" s="109"/>
      <c r="BL32" s="107">
        <v>0</v>
      </c>
      <c r="BM32" s="108"/>
      <c r="BN32" s="108"/>
      <c r="BO32" s="108"/>
      <c r="BP32" s="109"/>
      <c r="BQ32" s="107">
        <v>0</v>
      </c>
      <c r="BR32" s="108"/>
      <c r="BS32" s="108"/>
      <c r="BT32" s="109"/>
      <c r="BU32" s="107">
        <f t="shared" si="2"/>
        <v>0</v>
      </c>
      <c r="BV32" s="108"/>
      <c r="BW32" s="108"/>
      <c r="BX32" s="108"/>
      <c r="BY32" s="109"/>
    </row>
    <row r="33" spans="1:79" s="30" customFormat="1" ht="76.5" customHeight="1" x14ac:dyDescent="0.2">
      <c r="A33" s="92">
        <v>25020200</v>
      </c>
      <c r="B33" s="93"/>
      <c r="C33" s="93"/>
      <c r="D33" s="94"/>
      <c r="E33" s="44" t="s">
        <v>340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110" t="s">
        <v>239</v>
      </c>
      <c r="V33" s="110"/>
      <c r="W33" s="110"/>
      <c r="X33" s="110"/>
      <c r="Y33" s="110"/>
      <c r="Z33" s="110">
        <v>0</v>
      </c>
      <c r="AA33" s="110"/>
      <c r="AB33" s="110"/>
      <c r="AC33" s="110"/>
      <c r="AD33" s="110"/>
      <c r="AE33" s="107">
        <v>0</v>
      </c>
      <c r="AF33" s="108"/>
      <c r="AG33" s="108"/>
      <c r="AH33" s="109"/>
      <c r="AI33" s="107">
        <f t="shared" si="0"/>
        <v>0</v>
      </c>
      <c r="AJ33" s="108"/>
      <c r="AK33" s="108"/>
      <c r="AL33" s="108"/>
      <c r="AM33" s="109"/>
      <c r="AN33" s="107" t="s">
        <v>239</v>
      </c>
      <c r="AO33" s="108"/>
      <c r="AP33" s="108"/>
      <c r="AQ33" s="108"/>
      <c r="AR33" s="109"/>
      <c r="AS33" s="107">
        <v>7898</v>
      </c>
      <c r="AT33" s="108"/>
      <c r="AU33" s="108"/>
      <c r="AV33" s="108"/>
      <c r="AW33" s="109"/>
      <c r="AX33" s="107">
        <v>0</v>
      </c>
      <c r="AY33" s="108"/>
      <c r="AZ33" s="108"/>
      <c r="BA33" s="109"/>
      <c r="BB33" s="107">
        <f t="shared" si="1"/>
        <v>7898</v>
      </c>
      <c r="BC33" s="108"/>
      <c r="BD33" s="108"/>
      <c r="BE33" s="108"/>
      <c r="BF33" s="109"/>
      <c r="BG33" s="107" t="s">
        <v>239</v>
      </c>
      <c r="BH33" s="108"/>
      <c r="BI33" s="108"/>
      <c r="BJ33" s="108"/>
      <c r="BK33" s="109"/>
      <c r="BL33" s="107">
        <v>0</v>
      </c>
      <c r="BM33" s="108"/>
      <c r="BN33" s="108"/>
      <c r="BO33" s="108"/>
      <c r="BP33" s="109"/>
      <c r="BQ33" s="107">
        <v>0</v>
      </c>
      <c r="BR33" s="108"/>
      <c r="BS33" s="108"/>
      <c r="BT33" s="109"/>
      <c r="BU33" s="107">
        <f t="shared" si="2"/>
        <v>0</v>
      </c>
      <c r="BV33" s="108"/>
      <c r="BW33" s="108"/>
      <c r="BX33" s="108"/>
      <c r="BY33" s="109"/>
    </row>
    <row r="34" spans="1:79" s="30" customFormat="1" ht="25.5" customHeight="1" x14ac:dyDescent="0.2">
      <c r="A34" s="92"/>
      <c r="B34" s="93"/>
      <c r="C34" s="93"/>
      <c r="D34" s="94"/>
      <c r="E34" s="44" t="s">
        <v>240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110" t="s">
        <v>239</v>
      </c>
      <c r="V34" s="110"/>
      <c r="W34" s="110"/>
      <c r="X34" s="110"/>
      <c r="Y34" s="110"/>
      <c r="Z34" s="110">
        <v>0</v>
      </c>
      <c r="AA34" s="110"/>
      <c r="AB34" s="110"/>
      <c r="AC34" s="110"/>
      <c r="AD34" s="110"/>
      <c r="AE34" s="107">
        <v>0</v>
      </c>
      <c r="AF34" s="108"/>
      <c r="AG34" s="108"/>
      <c r="AH34" s="109"/>
      <c r="AI34" s="107">
        <f t="shared" si="0"/>
        <v>0</v>
      </c>
      <c r="AJ34" s="108"/>
      <c r="AK34" s="108"/>
      <c r="AL34" s="108"/>
      <c r="AM34" s="109"/>
      <c r="AN34" s="107" t="s">
        <v>239</v>
      </c>
      <c r="AO34" s="108"/>
      <c r="AP34" s="108"/>
      <c r="AQ34" s="108"/>
      <c r="AR34" s="109"/>
      <c r="AS34" s="107">
        <v>50000</v>
      </c>
      <c r="AT34" s="108"/>
      <c r="AU34" s="108"/>
      <c r="AV34" s="108"/>
      <c r="AW34" s="109"/>
      <c r="AX34" s="107">
        <v>50000</v>
      </c>
      <c r="AY34" s="108"/>
      <c r="AZ34" s="108"/>
      <c r="BA34" s="109"/>
      <c r="BB34" s="107">
        <f t="shared" si="1"/>
        <v>50000</v>
      </c>
      <c r="BC34" s="108"/>
      <c r="BD34" s="108"/>
      <c r="BE34" s="108"/>
      <c r="BF34" s="109"/>
      <c r="BG34" s="107" t="s">
        <v>239</v>
      </c>
      <c r="BH34" s="108"/>
      <c r="BI34" s="108"/>
      <c r="BJ34" s="108"/>
      <c r="BK34" s="109"/>
      <c r="BL34" s="107">
        <v>0</v>
      </c>
      <c r="BM34" s="108"/>
      <c r="BN34" s="108"/>
      <c r="BO34" s="108"/>
      <c r="BP34" s="109"/>
      <c r="BQ34" s="107">
        <v>0</v>
      </c>
      <c r="BR34" s="108"/>
      <c r="BS34" s="108"/>
      <c r="BT34" s="109"/>
      <c r="BU34" s="107">
        <f t="shared" si="2"/>
        <v>0</v>
      </c>
      <c r="BV34" s="108"/>
      <c r="BW34" s="108"/>
      <c r="BX34" s="108"/>
      <c r="BY34" s="109"/>
    </row>
    <row r="35" spans="1:79" s="30" customFormat="1" ht="38.25" customHeight="1" x14ac:dyDescent="0.2">
      <c r="A35" s="92">
        <v>602400</v>
      </c>
      <c r="B35" s="93"/>
      <c r="C35" s="93"/>
      <c r="D35" s="94"/>
      <c r="E35" s="44" t="s">
        <v>241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/>
      <c r="U35" s="110" t="s">
        <v>239</v>
      </c>
      <c r="V35" s="110"/>
      <c r="W35" s="110"/>
      <c r="X35" s="110"/>
      <c r="Y35" s="110"/>
      <c r="Z35" s="110">
        <v>0</v>
      </c>
      <c r="AA35" s="110"/>
      <c r="AB35" s="110"/>
      <c r="AC35" s="110"/>
      <c r="AD35" s="110"/>
      <c r="AE35" s="107">
        <v>0</v>
      </c>
      <c r="AF35" s="108"/>
      <c r="AG35" s="108"/>
      <c r="AH35" s="109"/>
      <c r="AI35" s="107">
        <f t="shared" si="0"/>
        <v>0</v>
      </c>
      <c r="AJ35" s="108"/>
      <c r="AK35" s="108"/>
      <c r="AL35" s="108"/>
      <c r="AM35" s="109"/>
      <c r="AN35" s="107" t="s">
        <v>239</v>
      </c>
      <c r="AO35" s="108"/>
      <c r="AP35" s="108"/>
      <c r="AQ35" s="108"/>
      <c r="AR35" s="109"/>
      <c r="AS35" s="107">
        <v>50000</v>
      </c>
      <c r="AT35" s="108"/>
      <c r="AU35" s="108"/>
      <c r="AV35" s="108"/>
      <c r="AW35" s="109"/>
      <c r="AX35" s="107">
        <v>50000</v>
      </c>
      <c r="AY35" s="108"/>
      <c r="AZ35" s="108"/>
      <c r="BA35" s="109"/>
      <c r="BB35" s="107">
        <f t="shared" si="1"/>
        <v>50000</v>
      </c>
      <c r="BC35" s="108"/>
      <c r="BD35" s="108"/>
      <c r="BE35" s="108"/>
      <c r="BF35" s="109"/>
      <c r="BG35" s="107" t="s">
        <v>239</v>
      </c>
      <c r="BH35" s="108"/>
      <c r="BI35" s="108"/>
      <c r="BJ35" s="108"/>
      <c r="BK35" s="109"/>
      <c r="BL35" s="107">
        <v>0</v>
      </c>
      <c r="BM35" s="108"/>
      <c r="BN35" s="108"/>
      <c r="BO35" s="108"/>
      <c r="BP35" s="109"/>
      <c r="BQ35" s="107">
        <v>0</v>
      </c>
      <c r="BR35" s="108"/>
      <c r="BS35" s="108"/>
      <c r="BT35" s="109"/>
      <c r="BU35" s="107">
        <f t="shared" si="2"/>
        <v>0</v>
      </c>
      <c r="BV35" s="108"/>
      <c r="BW35" s="108"/>
      <c r="BX35" s="108"/>
      <c r="BY35" s="109"/>
    </row>
    <row r="36" spans="1:79" s="7" customFormat="1" ht="12.75" customHeight="1" x14ac:dyDescent="0.2">
      <c r="A36" s="89"/>
      <c r="B36" s="90"/>
      <c r="C36" s="90"/>
      <c r="D36" s="91"/>
      <c r="E36" s="39" t="s">
        <v>161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/>
      <c r="U36" s="106">
        <v>382161</v>
      </c>
      <c r="V36" s="106"/>
      <c r="W36" s="106"/>
      <c r="X36" s="106"/>
      <c r="Y36" s="106"/>
      <c r="Z36" s="106">
        <v>0</v>
      </c>
      <c r="AA36" s="106"/>
      <c r="AB36" s="106"/>
      <c r="AC36" s="106"/>
      <c r="AD36" s="106"/>
      <c r="AE36" s="103">
        <v>0</v>
      </c>
      <c r="AF36" s="104"/>
      <c r="AG36" s="104"/>
      <c r="AH36" s="105"/>
      <c r="AI36" s="103">
        <f t="shared" si="0"/>
        <v>382161</v>
      </c>
      <c r="AJ36" s="104"/>
      <c r="AK36" s="104"/>
      <c r="AL36" s="104"/>
      <c r="AM36" s="105"/>
      <c r="AN36" s="103">
        <v>825083</v>
      </c>
      <c r="AO36" s="104"/>
      <c r="AP36" s="104"/>
      <c r="AQ36" s="104"/>
      <c r="AR36" s="105"/>
      <c r="AS36" s="103">
        <v>268355</v>
      </c>
      <c r="AT36" s="104"/>
      <c r="AU36" s="104"/>
      <c r="AV36" s="104"/>
      <c r="AW36" s="105"/>
      <c r="AX36" s="103">
        <v>50000</v>
      </c>
      <c r="AY36" s="104"/>
      <c r="AZ36" s="104"/>
      <c r="BA36" s="105"/>
      <c r="BB36" s="103">
        <f t="shared" si="1"/>
        <v>1093438</v>
      </c>
      <c r="BC36" s="104"/>
      <c r="BD36" s="104"/>
      <c r="BE36" s="104"/>
      <c r="BF36" s="105"/>
      <c r="BG36" s="103">
        <v>716839</v>
      </c>
      <c r="BH36" s="104"/>
      <c r="BI36" s="104"/>
      <c r="BJ36" s="104"/>
      <c r="BK36" s="105"/>
      <c r="BL36" s="103">
        <v>0</v>
      </c>
      <c r="BM36" s="104"/>
      <c r="BN36" s="104"/>
      <c r="BO36" s="104"/>
      <c r="BP36" s="105"/>
      <c r="BQ36" s="103">
        <v>0</v>
      </c>
      <c r="BR36" s="104"/>
      <c r="BS36" s="104"/>
      <c r="BT36" s="105"/>
      <c r="BU36" s="103">
        <f t="shared" si="2"/>
        <v>716839</v>
      </c>
      <c r="BV36" s="104"/>
      <c r="BW36" s="104"/>
      <c r="BX36" s="104"/>
      <c r="BY36" s="105"/>
    </row>
    <row r="37" spans="1:79" ht="33.75" customHeight="1" x14ac:dyDescent="0.2"/>
    <row r="38" spans="1:79" ht="14.25" customHeight="1" x14ac:dyDescent="0.2">
      <c r="A38" s="150" t="s">
        <v>323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</row>
    <row r="39" spans="1:79" ht="15" customHeight="1" x14ac:dyDescent="0.2">
      <c r="A39" s="117" t="s">
        <v>229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</row>
    <row r="40" spans="1:79" ht="22.5" customHeight="1" x14ac:dyDescent="0.2">
      <c r="A40" s="119" t="s">
        <v>3</v>
      </c>
      <c r="B40" s="120"/>
      <c r="C40" s="120"/>
      <c r="D40" s="121"/>
      <c r="E40" s="119" t="s">
        <v>20</v>
      </c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1"/>
      <c r="X40" s="73" t="s">
        <v>233</v>
      </c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5"/>
      <c r="AR40" s="51" t="s">
        <v>235</v>
      </c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</row>
    <row r="41" spans="1:79" ht="36" customHeight="1" x14ac:dyDescent="0.2">
      <c r="A41" s="122"/>
      <c r="B41" s="123"/>
      <c r="C41" s="123"/>
      <c r="D41" s="124"/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4"/>
      <c r="X41" s="51" t="s">
        <v>5</v>
      </c>
      <c r="Y41" s="51"/>
      <c r="Z41" s="51"/>
      <c r="AA41" s="51"/>
      <c r="AB41" s="51"/>
      <c r="AC41" s="51" t="s">
        <v>4</v>
      </c>
      <c r="AD41" s="51"/>
      <c r="AE41" s="51"/>
      <c r="AF41" s="51"/>
      <c r="AG41" s="51"/>
      <c r="AH41" s="135" t="s">
        <v>130</v>
      </c>
      <c r="AI41" s="136"/>
      <c r="AJ41" s="136"/>
      <c r="AK41" s="136"/>
      <c r="AL41" s="137"/>
      <c r="AM41" s="73" t="s">
        <v>6</v>
      </c>
      <c r="AN41" s="74"/>
      <c r="AO41" s="74"/>
      <c r="AP41" s="74"/>
      <c r="AQ41" s="75"/>
      <c r="AR41" s="73" t="s">
        <v>5</v>
      </c>
      <c r="AS41" s="74"/>
      <c r="AT41" s="74"/>
      <c r="AU41" s="74"/>
      <c r="AV41" s="75"/>
      <c r="AW41" s="73" t="s">
        <v>4</v>
      </c>
      <c r="AX41" s="74"/>
      <c r="AY41" s="74"/>
      <c r="AZ41" s="74"/>
      <c r="BA41" s="75"/>
      <c r="BB41" s="135" t="s">
        <v>130</v>
      </c>
      <c r="BC41" s="136"/>
      <c r="BD41" s="136"/>
      <c r="BE41" s="136"/>
      <c r="BF41" s="137"/>
      <c r="BG41" s="73" t="s">
        <v>108</v>
      </c>
      <c r="BH41" s="74"/>
      <c r="BI41" s="74"/>
      <c r="BJ41" s="74"/>
      <c r="BK41" s="75"/>
    </row>
    <row r="42" spans="1:79" ht="15" customHeight="1" x14ac:dyDescent="0.2">
      <c r="A42" s="73">
        <v>1</v>
      </c>
      <c r="B42" s="74"/>
      <c r="C42" s="74"/>
      <c r="D42" s="75"/>
      <c r="E42" s="73">
        <v>2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51">
        <v>3</v>
      </c>
      <c r="Y42" s="51"/>
      <c r="Z42" s="51"/>
      <c r="AA42" s="51"/>
      <c r="AB42" s="51"/>
      <c r="AC42" s="51">
        <v>4</v>
      </c>
      <c r="AD42" s="51"/>
      <c r="AE42" s="51"/>
      <c r="AF42" s="51"/>
      <c r="AG42" s="51"/>
      <c r="AH42" s="51">
        <v>5</v>
      </c>
      <c r="AI42" s="51"/>
      <c r="AJ42" s="51"/>
      <c r="AK42" s="51"/>
      <c r="AL42" s="51"/>
      <c r="AM42" s="51">
        <v>6</v>
      </c>
      <c r="AN42" s="51"/>
      <c r="AO42" s="51"/>
      <c r="AP42" s="51"/>
      <c r="AQ42" s="51"/>
      <c r="AR42" s="73">
        <v>7</v>
      </c>
      <c r="AS42" s="74"/>
      <c r="AT42" s="74"/>
      <c r="AU42" s="74"/>
      <c r="AV42" s="75"/>
      <c r="AW42" s="73">
        <v>8</v>
      </c>
      <c r="AX42" s="74"/>
      <c r="AY42" s="74"/>
      <c r="AZ42" s="74"/>
      <c r="BA42" s="75"/>
      <c r="BB42" s="73">
        <v>9</v>
      </c>
      <c r="BC42" s="74"/>
      <c r="BD42" s="74"/>
      <c r="BE42" s="74"/>
      <c r="BF42" s="75"/>
      <c r="BG42" s="73">
        <v>10</v>
      </c>
      <c r="BH42" s="74"/>
      <c r="BI42" s="74"/>
      <c r="BJ42" s="74"/>
      <c r="BK42" s="75"/>
    </row>
    <row r="43" spans="1:79" ht="20.25" hidden="1" customHeight="1" x14ac:dyDescent="0.2">
      <c r="A43" s="76" t="s">
        <v>68</v>
      </c>
      <c r="B43" s="77"/>
      <c r="C43" s="77"/>
      <c r="D43" s="78"/>
      <c r="E43" s="76" t="s">
        <v>69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/>
      <c r="X43" s="49" t="s">
        <v>72</v>
      </c>
      <c r="Y43" s="49"/>
      <c r="Z43" s="49"/>
      <c r="AA43" s="49"/>
      <c r="AB43" s="49"/>
      <c r="AC43" s="49" t="s">
        <v>73</v>
      </c>
      <c r="AD43" s="49"/>
      <c r="AE43" s="49"/>
      <c r="AF43" s="49"/>
      <c r="AG43" s="49"/>
      <c r="AH43" s="76" t="s">
        <v>106</v>
      </c>
      <c r="AI43" s="77"/>
      <c r="AJ43" s="77"/>
      <c r="AK43" s="77"/>
      <c r="AL43" s="78"/>
      <c r="AM43" s="132" t="s">
        <v>198</v>
      </c>
      <c r="AN43" s="133"/>
      <c r="AO43" s="133"/>
      <c r="AP43" s="133"/>
      <c r="AQ43" s="134"/>
      <c r="AR43" s="76" t="s">
        <v>74</v>
      </c>
      <c r="AS43" s="77"/>
      <c r="AT43" s="77"/>
      <c r="AU43" s="77"/>
      <c r="AV43" s="78"/>
      <c r="AW43" s="76" t="s">
        <v>75</v>
      </c>
      <c r="AX43" s="77"/>
      <c r="AY43" s="77"/>
      <c r="AZ43" s="77"/>
      <c r="BA43" s="78"/>
      <c r="BB43" s="76" t="s">
        <v>107</v>
      </c>
      <c r="BC43" s="77"/>
      <c r="BD43" s="77"/>
      <c r="BE43" s="77"/>
      <c r="BF43" s="78"/>
      <c r="BG43" s="132" t="s">
        <v>198</v>
      </c>
      <c r="BH43" s="133"/>
      <c r="BI43" s="133"/>
      <c r="BJ43" s="133"/>
      <c r="BK43" s="134"/>
      <c r="CA43" t="s">
        <v>30</v>
      </c>
    </row>
    <row r="44" spans="1:79" s="30" customFormat="1" ht="12.75" customHeight="1" x14ac:dyDescent="0.2">
      <c r="A44" s="92"/>
      <c r="B44" s="93"/>
      <c r="C44" s="93"/>
      <c r="D44" s="94"/>
      <c r="E44" s="44" t="s">
        <v>238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2"/>
      <c r="X44" s="107">
        <v>761283</v>
      </c>
      <c r="Y44" s="108"/>
      <c r="Z44" s="108"/>
      <c r="AA44" s="108"/>
      <c r="AB44" s="109"/>
      <c r="AC44" s="107" t="s">
        <v>239</v>
      </c>
      <c r="AD44" s="108"/>
      <c r="AE44" s="108"/>
      <c r="AF44" s="108"/>
      <c r="AG44" s="109"/>
      <c r="AH44" s="107" t="s">
        <v>239</v>
      </c>
      <c r="AI44" s="108"/>
      <c r="AJ44" s="108"/>
      <c r="AK44" s="108"/>
      <c r="AL44" s="109"/>
      <c r="AM44" s="107">
        <f t="shared" ref="AM44:AM50" si="3">IF(ISNUMBER(X44),X44,0)+IF(ISNUMBER(AC44),AC44,0)</f>
        <v>761283</v>
      </c>
      <c r="AN44" s="108"/>
      <c r="AO44" s="108"/>
      <c r="AP44" s="108"/>
      <c r="AQ44" s="109"/>
      <c r="AR44" s="107">
        <v>801631</v>
      </c>
      <c r="AS44" s="108"/>
      <c r="AT44" s="108"/>
      <c r="AU44" s="108"/>
      <c r="AV44" s="109"/>
      <c r="AW44" s="107" t="s">
        <v>239</v>
      </c>
      <c r="AX44" s="108"/>
      <c r="AY44" s="108"/>
      <c r="AZ44" s="108"/>
      <c r="BA44" s="109"/>
      <c r="BB44" s="107" t="s">
        <v>239</v>
      </c>
      <c r="BC44" s="108"/>
      <c r="BD44" s="108"/>
      <c r="BE44" s="108"/>
      <c r="BF44" s="109"/>
      <c r="BG44" s="110">
        <f t="shared" ref="BG44:BG50" si="4">IF(ISNUMBER(AR44),AR44,0)+IF(ISNUMBER(AW44),AW44,0)</f>
        <v>801631</v>
      </c>
      <c r="BH44" s="110"/>
      <c r="BI44" s="110"/>
      <c r="BJ44" s="110"/>
      <c r="BK44" s="110"/>
      <c r="CA44" s="30" t="s">
        <v>31</v>
      </c>
    </row>
    <row r="45" spans="1:79" s="30" customFormat="1" ht="25.5" customHeight="1" x14ac:dyDescent="0.2">
      <c r="A45" s="92"/>
      <c r="B45" s="93"/>
      <c r="C45" s="93"/>
      <c r="D45" s="94"/>
      <c r="E45" s="44" t="s">
        <v>338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2"/>
      <c r="X45" s="107" t="s">
        <v>239</v>
      </c>
      <c r="Y45" s="108"/>
      <c r="Z45" s="108"/>
      <c r="AA45" s="108"/>
      <c r="AB45" s="109"/>
      <c r="AC45" s="107">
        <v>0</v>
      </c>
      <c r="AD45" s="108"/>
      <c r="AE45" s="108"/>
      <c r="AF45" s="108"/>
      <c r="AG45" s="109"/>
      <c r="AH45" s="107">
        <v>0</v>
      </c>
      <c r="AI45" s="108"/>
      <c r="AJ45" s="108"/>
      <c r="AK45" s="108"/>
      <c r="AL45" s="109"/>
      <c r="AM45" s="107">
        <f t="shared" si="3"/>
        <v>0</v>
      </c>
      <c r="AN45" s="108"/>
      <c r="AO45" s="108"/>
      <c r="AP45" s="108"/>
      <c r="AQ45" s="109"/>
      <c r="AR45" s="107" t="s">
        <v>239</v>
      </c>
      <c r="AS45" s="108"/>
      <c r="AT45" s="108"/>
      <c r="AU45" s="108"/>
      <c r="AV45" s="109"/>
      <c r="AW45" s="107">
        <v>0</v>
      </c>
      <c r="AX45" s="108"/>
      <c r="AY45" s="108"/>
      <c r="AZ45" s="108"/>
      <c r="BA45" s="109"/>
      <c r="BB45" s="107">
        <v>0</v>
      </c>
      <c r="BC45" s="108"/>
      <c r="BD45" s="108"/>
      <c r="BE45" s="108"/>
      <c r="BF45" s="109"/>
      <c r="BG45" s="110">
        <f t="shared" si="4"/>
        <v>0</v>
      </c>
      <c r="BH45" s="110"/>
      <c r="BI45" s="110"/>
      <c r="BJ45" s="110"/>
      <c r="BK45" s="110"/>
    </row>
    <row r="46" spans="1:79" s="30" customFormat="1" ht="12.75" customHeight="1" x14ac:dyDescent="0.2">
      <c r="A46" s="92">
        <v>25020100</v>
      </c>
      <c r="B46" s="93"/>
      <c r="C46" s="93"/>
      <c r="D46" s="94"/>
      <c r="E46" s="44" t="s">
        <v>339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2"/>
      <c r="X46" s="107" t="s">
        <v>239</v>
      </c>
      <c r="Y46" s="108"/>
      <c r="Z46" s="108"/>
      <c r="AA46" s="108"/>
      <c r="AB46" s="109"/>
      <c r="AC46" s="107">
        <v>0</v>
      </c>
      <c r="AD46" s="108"/>
      <c r="AE46" s="108"/>
      <c r="AF46" s="108"/>
      <c r="AG46" s="109"/>
      <c r="AH46" s="107">
        <v>0</v>
      </c>
      <c r="AI46" s="108"/>
      <c r="AJ46" s="108"/>
      <c r="AK46" s="108"/>
      <c r="AL46" s="109"/>
      <c r="AM46" s="107">
        <f t="shared" si="3"/>
        <v>0</v>
      </c>
      <c r="AN46" s="108"/>
      <c r="AO46" s="108"/>
      <c r="AP46" s="108"/>
      <c r="AQ46" s="109"/>
      <c r="AR46" s="107" t="s">
        <v>239</v>
      </c>
      <c r="AS46" s="108"/>
      <c r="AT46" s="108"/>
      <c r="AU46" s="108"/>
      <c r="AV46" s="109"/>
      <c r="AW46" s="107">
        <v>0</v>
      </c>
      <c r="AX46" s="108"/>
      <c r="AY46" s="108"/>
      <c r="AZ46" s="108"/>
      <c r="BA46" s="109"/>
      <c r="BB46" s="107">
        <v>0</v>
      </c>
      <c r="BC46" s="108"/>
      <c r="BD46" s="108"/>
      <c r="BE46" s="108"/>
      <c r="BF46" s="109"/>
      <c r="BG46" s="110">
        <f t="shared" si="4"/>
        <v>0</v>
      </c>
      <c r="BH46" s="110"/>
      <c r="BI46" s="110"/>
      <c r="BJ46" s="110"/>
      <c r="BK46" s="110"/>
    </row>
    <row r="47" spans="1:79" s="30" customFormat="1" ht="63.75" customHeight="1" x14ac:dyDescent="0.2">
      <c r="A47" s="92">
        <v>25020200</v>
      </c>
      <c r="B47" s="93"/>
      <c r="C47" s="93"/>
      <c r="D47" s="94"/>
      <c r="E47" s="44" t="s">
        <v>340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2"/>
      <c r="X47" s="107" t="s">
        <v>239</v>
      </c>
      <c r="Y47" s="108"/>
      <c r="Z47" s="108"/>
      <c r="AA47" s="108"/>
      <c r="AB47" s="109"/>
      <c r="AC47" s="107">
        <v>0</v>
      </c>
      <c r="AD47" s="108"/>
      <c r="AE47" s="108"/>
      <c r="AF47" s="108"/>
      <c r="AG47" s="109"/>
      <c r="AH47" s="107">
        <v>0</v>
      </c>
      <c r="AI47" s="108"/>
      <c r="AJ47" s="108"/>
      <c r="AK47" s="108"/>
      <c r="AL47" s="109"/>
      <c r="AM47" s="107">
        <f t="shared" si="3"/>
        <v>0</v>
      </c>
      <c r="AN47" s="108"/>
      <c r="AO47" s="108"/>
      <c r="AP47" s="108"/>
      <c r="AQ47" s="109"/>
      <c r="AR47" s="107" t="s">
        <v>239</v>
      </c>
      <c r="AS47" s="108"/>
      <c r="AT47" s="108"/>
      <c r="AU47" s="108"/>
      <c r="AV47" s="109"/>
      <c r="AW47" s="107">
        <v>0</v>
      </c>
      <c r="AX47" s="108"/>
      <c r="AY47" s="108"/>
      <c r="AZ47" s="108"/>
      <c r="BA47" s="109"/>
      <c r="BB47" s="107">
        <v>0</v>
      </c>
      <c r="BC47" s="108"/>
      <c r="BD47" s="108"/>
      <c r="BE47" s="108"/>
      <c r="BF47" s="109"/>
      <c r="BG47" s="110">
        <f t="shared" si="4"/>
        <v>0</v>
      </c>
      <c r="BH47" s="110"/>
      <c r="BI47" s="110"/>
      <c r="BJ47" s="110"/>
      <c r="BK47" s="110"/>
    </row>
    <row r="48" spans="1:79" s="30" customFormat="1" ht="25.5" customHeight="1" x14ac:dyDescent="0.2">
      <c r="A48" s="92"/>
      <c r="B48" s="93"/>
      <c r="C48" s="93"/>
      <c r="D48" s="94"/>
      <c r="E48" s="44" t="s">
        <v>240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2"/>
      <c r="X48" s="107" t="s">
        <v>239</v>
      </c>
      <c r="Y48" s="108"/>
      <c r="Z48" s="108"/>
      <c r="AA48" s="108"/>
      <c r="AB48" s="109"/>
      <c r="AC48" s="107">
        <v>0</v>
      </c>
      <c r="AD48" s="108"/>
      <c r="AE48" s="108"/>
      <c r="AF48" s="108"/>
      <c r="AG48" s="109"/>
      <c r="AH48" s="107">
        <v>0</v>
      </c>
      <c r="AI48" s="108"/>
      <c r="AJ48" s="108"/>
      <c r="AK48" s="108"/>
      <c r="AL48" s="109"/>
      <c r="AM48" s="107">
        <f t="shared" si="3"/>
        <v>0</v>
      </c>
      <c r="AN48" s="108"/>
      <c r="AO48" s="108"/>
      <c r="AP48" s="108"/>
      <c r="AQ48" s="109"/>
      <c r="AR48" s="107" t="s">
        <v>239</v>
      </c>
      <c r="AS48" s="108"/>
      <c r="AT48" s="108"/>
      <c r="AU48" s="108"/>
      <c r="AV48" s="109"/>
      <c r="AW48" s="107">
        <v>0</v>
      </c>
      <c r="AX48" s="108"/>
      <c r="AY48" s="108"/>
      <c r="AZ48" s="108"/>
      <c r="BA48" s="109"/>
      <c r="BB48" s="107">
        <v>0</v>
      </c>
      <c r="BC48" s="108"/>
      <c r="BD48" s="108"/>
      <c r="BE48" s="108"/>
      <c r="BF48" s="109"/>
      <c r="BG48" s="110">
        <f t="shared" si="4"/>
        <v>0</v>
      </c>
      <c r="BH48" s="110"/>
      <c r="BI48" s="110"/>
      <c r="BJ48" s="110"/>
      <c r="BK48" s="110"/>
    </row>
    <row r="49" spans="1:79" s="30" customFormat="1" ht="25.5" customHeight="1" x14ac:dyDescent="0.2">
      <c r="A49" s="92">
        <v>602400</v>
      </c>
      <c r="B49" s="93"/>
      <c r="C49" s="93"/>
      <c r="D49" s="94"/>
      <c r="E49" s="44" t="s">
        <v>241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2"/>
      <c r="X49" s="107" t="s">
        <v>239</v>
      </c>
      <c r="Y49" s="108"/>
      <c r="Z49" s="108"/>
      <c r="AA49" s="108"/>
      <c r="AB49" s="109"/>
      <c r="AC49" s="107">
        <v>0</v>
      </c>
      <c r="AD49" s="108"/>
      <c r="AE49" s="108"/>
      <c r="AF49" s="108"/>
      <c r="AG49" s="109"/>
      <c r="AH49" s="107">
        <v>0</v>
      </c>
      <c r="AI49" s="108"/>
      <c r="AJ49" s="108"/>
      <c r="AK49" s="108"/>
      <c r="AL49" s="109"/>
      <c r="AM49" s="107">
        <f t="shared" si="3"/>
        <v>0</v>
      </c>
      <c r="AN49" s="108"/>
      <c r="AO49" s="108"/>
      <c r="AP49" s="108"/>
      <c r="AQ49" s="109"/>
      <c r="AR49" s="107" t="s">
        <v>239</v>
      </c>
      <c r="AS49" s="108"/>
      <c r="AT49" s="108"/>
      <c r="AU49" s="108"/>
      <c r="AV49" s="109"/>
      <c r="AW49" s="107">
        <v>0</v>
      </c>
      <c r="AX49" s="108"/>
      <c r="AY49" s="108"/>
      <c r="AZ49" s="108"/>
      <c r="BA49" s="109"/>
      <c r="BB49" s="107">
        <v>0</v>
      </c>
      <c r="BC49" s="108"/>
      <c r="BD49" s="108"/>
      <c r="BE49" s="108"/>
      <c r="BF49" s="109"/>
      <c r="BG49" s="110">
        <f t="shared" si="4"/>
        <v>0</v>
      </c>
      <c r="BH49" s="110"/>
      <c r="BI49" s="110"/>
      <c r="BJ49" s="110"/>
      <c r="BK49" s="110"/>
    </row>
    <row r="50" spans="1:79" s="7" customFormat="1" ht="12.75" customHeight="1" x14ac:dyDescent="0.2">
      <c r="A50" s="89"/>
      <c r="B50" s="90"/>
      <c r="C50" s="90"/>
      <c r="D50" s="91"/>
      <c r="E50" s="39" t="s">
        <v>161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7"/>
      <c r="X50" s="103">
        <v>761283</v>
      </c>
      <c r="Y50" s="104"/>
      <c r="Z50" s="104"/>
      <c r="AA50" s="104"/>
      <c r="AB50" s="105"/>
      <c r="AC50" s="103">
        <v>0</v>
      </c>
      <c r="AD50" s="104"/>
      <c r="AE50" s="104"/>
      <c r="AF50" s="104"/>
      <c r="AG50" s="105"/>
      <c r="AH50" s="103">
        <v>0</v>
      </c>
      <c r="AI50" s="104"/>
      <c r="AJ50" s="104"/>
      <c r="AK50" s="104"/>
      <c r="AL50" s="105"/>
      <c r="AM50" s="103">
        <f t="shared" si="3"/>
        <v>761283</v>
      </c>
      <c r="AN50" s="104"/>
      <c r="AO50" s="104"/>
      <c r="AP50" s="104"/>
      <c r="AQ50" s="105"/>
      <c r="AR50" s="103">
        <v>801631</v>
      </c>
      <c r="AS50" s="104"/>
      <c r="AT50" s="104"/>
      <c r="AU50" s="104"/>
      <c r="AV50" s="105"/>
      <c r="AW50" s="103">
        <v>0</v>
      </c>
      <c r="AX50" s="104"/>
      <c r="AY50" s="104"/>
      <c r="AZ50" s="104"/>
      <c r="BA50" s="105"/>
      <c r="BB50" s="103">
        <v>0</v>
      </c>
      <c r="BC50" s="104"/>
      <c r="BD50" s="104"/>
      <c r="BE50" s="104"/>
      <c r="BF50" s="105"/>
      <c r="BG50" s="106">
        <f t="shared" si="4"/>
        <v>801631</v>
      </c>
      <c r="BH50" s="106"/>
      <c r="BI50" s="106"/>
      <c r="BJ50" s="106"/>
      <c r="BK50" s="106"/>
    </row>
    <row r="51" spans="1:79" s="5" customFormat="1" ht="12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</row>
    <row r="53" spans="1:79" s="4" customFormat="1" ht="14.25" customHeight="1" x14ac:dyDescent="0.2">
      <c r="A53" s="113" t="s">
        <v>131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"/>
    </row>
    <row r="54" spans="1:79" ht="14.25" customHeight="1" x14ac:dyDescent="0.2">
      <c r="A54" s="113" t="s">
        <v>310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</row>
    <row r="55" spans="1:79" ht="15" customHeight="1" x14ac:dyDescent="0.2">
      <c r="A55" s="61" t="s">
        <v>229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</row>
    <row r="56" spans="1:79" ht="23.1" customHeight="1" x14ac:dyDescent="0.2">
      <c r="A56" s="141" t="s">
        <v>132</v>
      </c>
      <c r="B56" s="142"/>
      <c r="C56" s="142"/>
      <c r="D56" s="143"/>
      <c r="E56" s="51" t="s">
        <v>20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73" t="s">
        <v>230</v>
      </c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5"/>
      <c r="AN56" s="73" t="s">
        <v>231</v>
      </c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5"/>
      <c r="BG56" s="73" t="s">
        <v>232</v>
      </c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5"/>
    </row>
    <row r="57" spans="1:79" ht="48.75" customHeight="1" x14ac:dyDescent="0.2">
      <c r="A57" s="144"/>
      <c r="B57" s="145"/>
      <c r="C57" s="145"/>
      <c r="D57" s="146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73" t="s">
        <v>5</v>
      </c>
      <c r="V57" s="74"/>
      <c r="W57" s="74"/>
      <c r="X57" s="74"/>
      <c r="Y57" s="75"/>
      <c r="Z57" s="73" t="s">
        <v>4</v>
      </c>
      <c r="AA57" s="74"/>
      <c r="AB57" s="74"/>
      <c r="AC57" s="74"/>
      <c r="AD57" s="75"/>
      <c r="AE57" s="135" t="s">
        <v>130</v>
      </c>
      <c r="AF57" s="136"/>
      <c r="AG57" s="136"/>
      <c r="AH57" s="137"/>
      <c r="AI57" s="73" t="s">
        <v>6</v>
      </c>
      <c r="AJ57" s="74"/>
      <c r="AK57" s="74"/>
      <c r="AL57" s="74"/>
      <c r="AM57" s="75"/>
      <c r="AN57" s="73" t="s">
        <v>5</v>
      </c>
      <c r="AO57" s="74"/>
      <c r="AP57" s="74"/>
      <c r="AQ57" s="74"/>
      <c r="AR57" s="75"/>
      <c r="AS57" s="73" t="s">
        <v>4</v>
      </c>
      <c r="AT57" s="74"/>
      <c r="AU57" s="74"/>
      <c r="AV57" s="74"/>
      <c r="AW57" s="75"/>
      <c r="AX57" s="135" t="s">
        <v>130</v>
      </c>
      <c r="AY57" s="136"/>
      <c r="AZ57" s="136"/>
      <c r="BA57" s="137"/>
      <c r="BB57" s="73" t="s">
        <v>108</v>
      </c>
      <c r="BC57" s="74"/>
      <c r="BD57" s="74"/>
      <c r="BE57" s="74"/>
      <c r="BF57" s="75"/>
      <c r="BG57" s="73" t="s">
        <v>5</v>
      </c>
      <c r="BH57" s="74"/>
      <c r="BI57" s="74"/>
      <c r="BJ57" s="74"/>
      <c r="BK57" s="75"/>
      <c r="BL57" s="73" t="s">
        <v>4</v>
      </c>
      <c r="BM57" s="74"/>
      <c r="BN57" s="74"/>
      <c r="BO57" s="74"/>
      <c r="BP57" s="75"/>
      <c r="BQ57" s="135" t="s">
        <v>130</v>
      </c>
      <c r="BR57" s="136"/>
      <c r="BS57" s="136"/>
      <c r="BT57" s="137"/>
      <c r="BU57" s="73" t="s">
        <v>109</v>
      </c>
      <c r="BV57" s="74"/>
      <c r="BW57" s="74"/>
      <c r="BX57" s="74"/>
      <c r="BY57" s="75"/>
    </row>
    <row r="58" spans="1:79" ht="15" customHeight="1" x14ac:dyDescent="0.2">
      <c r="A58" s="73">
        <v>1</v>
      </c>
      <c r="B58" s="74"/>
      <c r="C58" s="74"/>
      <c r="D58" s="75"/>
      <c r="E58" s="73">
        <v>2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5"/>
      <c r="U58" s="73">
        <v>3</v>
      </c>
      <c r="V58" s="74"/>
      <c r="W58" s="74"/>
      <c r="X58" s="74"/>
      <c r="Y58" s="75"/>
      <c r="Z58" s="73">
        <v>4</v>
      </c>
      <c r="AA58" s="74"/>
      <c r="AB58" s="74"/>
      <c r="AC58" s="74"/>
      <c r="AD58" s="75"/>
      <c r="AE58" s="73">
        <v>5</v>
      </c>
      <c r="AF58" s="74"/>
      <c r="AG58" s="74"/>
      <c r="AH58" s="75"/>
      <c r="AI58" s="73">
        <v>6</v>
      </c>
      <c r="AJ58" s="74"/>
      <c r="AK58" s="74"/>
      <c r="AL58" s="74"/>
      <c r="AM58" s="75"/>
      <c r="AN58" s="73">
        <v>7</v>
      </c>
      <c r="AO58" s="74"/>
      <c r="AP58" s="74"/>
      <c r="AQ58" s="74"/>
      <c r="AR58" s="75"/>
      <c r="AS58" s="73">
        <v>8</v>
      </c>
      <c r="AT58" s="74"/>
      <c r="AU58" s="74"/>
      <c r="AV58" s="74"/>
      <c r="AW58" s="75"/>
      <c r="AX58" s="73">
        <v>9</v>
      </c>
      <c r="AY58" s="74"/>
      <c r="AZ58" s="74"/>
      <c r="BA58" s="75"/>
      <c r="BB58" s="73">
        <v>10</v>
      </c>
      <c r="BC58" s="74"/>
      <c r="BD58" s="74"/>
      <c r="BE58" s="74"/>
      <c r="BF58" s="75"/>
      <c r="BG58" s="73">
        <v>11</v>
      </c>
      <c r="BH58" s="74"/>
      <c r="BI58" s="74"/>
      <c r="BJ58" s="74"/>
      <c r="BK58" s="75"/>
      <c r="BL58" s="73">
        <v>12</v>
      </c>
      <c r="BM58" s="74"/>
      <c r="BN58" s="74"/>
      <c r="BO58" s="74"/>
      <c r="BP58" s="75"/>
      <c r="BQ58" s="73">
        <v>13</v>
      </c>
      <c r="BR58" s="74"/>
      <c r="BS58" s="74"/>
      <c r="BT58" s="75"/>
      <c r="BU58" s="73">
        <v>14</v>
      </c>
      <c r="BV58" s="74"/>
      <c r="BW58" s="74"/>
      <c r="BX58" s="74"/>
      <c r="BY58" s="75"/>
    </row>
    <row r="59" spans="1:79" s="1" customFormat="1" ht="12.75" hidden="1" customHeight="1" x14ac:dyDescent="0.2">
      <c r="A59" s="76" t="s">
        <v>76</v>
      </c>
      <c r="B59" s="77"/>
      <c r="C59" s="77"/>
      <c r="D59" s="78"/>
      <c r="E59" s="76" t="s">
        <v>69</v>
      </c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8"/>
      <c r="U59" s="76" t="s">
        <v>77</v>
      </c>
      <c r="V59" s="77"/>
      <c r="W59" s="77"/>
      <c r="X59" s="77"/>
      <c r="Y59" s="78"/>
      <c r="Z59" s="76" t="s">
        <v>78</v>
      </c>
      <c r="AA59" s="77"/>
      <c r="AB59" s="77"/>
      <c r="AC59" s="77"/>
      <c r="AD59" s="78"/>
      <c r="AE59" s="76" t="s">
        <v>103</v>
      </c>
      <c r="AF59" s="77"/>
      <c r="AG59" s="77"/>
      <c r="AH59" s="78"/>
      <c r="AI59" s="132" t="s">
        <v>197</v>
      </c>
      <c r="AJ59" s="133"/>
      <c r="AK59" s="133"/>
      <c r="AL59" s="133"/>
      <c r="AM59" s="134"/>
      <c r="AN59" s="76" t="s">
        <v>79</v>
      </c>
      <c r="AO59" s="77"/>
      <c r="AP59" s="77"/>
      <c r="AQ59" s="77"/>
      <c r="AR59" s="78"/>
      <c r="AS59" s="76" t="s">
        <v>80</v>
      </c>
      <c r="AT59" s="77"/>
      <c r="AU59" s="77"/>
      <c r="AV59" s="77"/>
      <c r="AW59" s="78"/>
      <c r="AX59" s="76" t="s">
        <v>104</v>
      </c>
      <c r="AY59" s="77"/>
      <c r="AZ59" s="77"/>
      <c r="BA59" s="78"/>
      <c r="BB59" s="132" t="s">
        <v>197</v>
      </c>
      <c r="BC59" s="133"/>
      <c r="BD59" s="133"/>
      <c r="BE59" s="133"/>
      <c r="BF59" s="134"/>
      <c r="BG59" s="76" t="s">
        <v>70</v>
      </c>
      <c r="BH59" s="77"/>
      <c r="BI59" s="77"/>
      <c r="BJ59" s="77"/>
      <c r="BK59" s="78"/>
      <c r="BL59" s="76" t="s">
        <v>71</v>
      </c>
      <c r="BM59" s="77"/>
      <c r="BN59" s="77"/>
      <c r="BO59" s="77"/>
      <c r="BP59" s="78"/>
      <c r="BQ59" s="76" t="s">
        <v>105</v>
      </c>
      <c r="BR59" s="77"/>
      <c r="BS59" s="77"/>
      <c r="BT59" s="78"/>
      <c r="BU59" s="132" t="s">
        <v>197</v>
      </c>
      <c r="BV59" s="133"/>
      <c r="BW59" s="133"/>
      <c r="BX59" s="133"/>
      <c r="BY59" s="134"/>
      <c r="CA59" t="s">
        <v>32</v>
      </c>
    </row>
    <row r="60" spans="1:79" s="30" customFormat="1" ht="12.75" customHeight="1" x14ac:dyDescent="0.2">
      <c r="A60" s="92">
        <v>2240</v>
      </c>
      <c r="B60" s="93"/>
      <c r="C60" s="93"/>
      <c r="D60" s="94"/>
      <c r="E60" s="44" t="s">
        <v>245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2"/>
      <c r="U60" s="107">
        <v>37074</v>
      </c>
      <c r="V60" s="108"/>
      <c r="W60" s="108"/>
      <c r="X60" s="108"/>
      <c r="Y60" s="109"/>
      <c r="Z60" s="107">
        <v>0</v>
      </c>
      <c r="AA60" s="108"/>
      <c r="AB60" s="108"/>
      <c r="AC60" s="108"/>
      <c r="AD60" s="109"/>
      <c r="AE60" s="107">
        <v>0</v>
      </c>
      <c r="AF60" s="108"/>
      <c r="AG60" s="108"/>
      <c r="AH60" s="109"/>
      <c r="AI60" s="107">
        <f t="shared" ref="AI60:AI65" si="5">IF(ISNUMBER(U60),U60,0)+IF(ISNUMBER(Z60),Z60,0)</f>
        <v>37074</v>
      </c>
      <c r="AJ60" s="108"/>
      <c r="AK60" s="108"/>
      <c r="AL60" s="108"/>
      <c r="AM60" s="109"/>
      <c r="AN60" s="107">
        <v>93294</v>
      </c>
      <c r="AO60" s="108"/>
      <c r="AP60" s="108"/>
      <c r="AQ60" s="108"/>
      <c r="AR60" s="109"/>
      <c r="AS60" s="107">
        <v>7898</v>
      </c>
      <c r="AT60" s="108"/>
      <c r="AU60" s="108"/>
      <c r="AV60" s="108"/>
      <c r="AW60" s="109"/>
      <c r="AX60" s="107">
        <v>0</v>
      </c>
      <c r="AY60" s="108"/>
      <c r="AZ60" s="108"/>
      <c r="BA60" s="109"/>
      <c r="BB60" s="107">
        <f t="shared" ref="BB60:BB65" si="6">IF(ISNUMBER(AN60),AN60,0)+IF(ISNUMBER(AS60),AS60,0)</f>
        <v>101192</v>
      </c>
      <c r="BC60" s="108"/>
      <c r="BD60" s="108"/>
      <c r="BE60" s="108"/>
      <c r="BF60" s="109"/>
      <c r="BG60" s="107">
        <v>77700</v>
      </c>
      <c r="BH60" s="108"/>
      <c r="BI60" s="108"/>
      <c r="BJ60" s="108"/>
      <c r="BK60" s="109"/>
      <c r="BL60" s="107">
        <v>0</v>
      </c>
      <c r="BM60" s="108"/>
      <c r="BN60" s="108"/>
      <c r="BO60" s="108"/>
      <c r="BP60" s="109"/>
      <c r="BQ60" s="107">
        <v>0</v>
      </c>
      <c r="BR60" s="108"/>
      <c r="BS60" s="108"/>
      <c r="BT60" s="109"/>
      <c r="BU60" s="107">
        <f t="shared" ref="BU60:BU65" si="7">IF(ISNUMBER(BG60),BG60,0)+IF(ISNUMBER(BL60),BL60,0)</f>
        <v>77700</v>
      </c>
      <c r="BV60" s="108"/>
      <c r="BW60" s="108"/>
      <c r="BX60" s="108"/>
      <c r="BY60" s="109"/>
      <c r="CA60" s="30" t="s">
        <v>33</v>
      </c>
    </row>
    <row r="61" spans="1:79" s="30" customFormat="1" ht="12.75" customHeight="1" x14ac:dyDescent="0.2">
      <c r="A61" s="92">
        <v>2271</v>
      </c>
      <c r="B61" s="93"/>
      <c r="C61" s="93"/>
      <c r="D61" s="94"/>
      <c r="E61" s="44" t="s">
        <v>247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  <c r="U61" s="107">
        <v>345087</v>
      </c>
      <c r="V61" s="108"/>
      <c r="W61" s="108"/>
      <c r="X61" s="108"/>
      <c r="Y61" s="109"/>
      <c r="Z61" s="107">
        <v>0</v>
      </c>
      <c r="AA61" s="108"/>
      <c r="AB61" s="108"/>
      <c r="AC61" s="108"/>
      <c r="AD61" s="109"/>
      <c r="AE61" s="107">
        <v>0</v>
      </c>
      <c r="AF61" s="108"/>
      <c r="AG61" s="108"/>
      <c r="AH61" s="109"/>
      <c r="AI61" s="107">
        <f t="shared" si="5"/>
        <v>345087</v>
      </c>
      <c r="AJ61" s="108"/>
      <c r="AK61" s="108"/>
      <c r="AL61" s="108"/>
      <c r="AM61" s="109"/>
      <c r="AN61" s="107">
        <v>454678</v>
      </c>
      <c r="AO61" s="108"/>
      <c r="AP61" s="108"/>
      <c r="AQ61" s="108"/>
      <c r="AR61" s="109"/>
      <c r="AS61" s="107">
        <v>0</v>
      </c>
      <c r="AT61" s="108"/>
      <c r="AU61" s="108"/>
      <c r="AV61" s="108"/>
      <c r="AW61" s="109"/>
      <c r="AX61" s="107">
        <v>0</v>
      </c>
      <c r="AY61" s="108"/>
      <c r="AZ61" s="108"/>
      <c r="BA61" s="109"/>
      <c r="BB61" s="107">
        <f t="shared" si="6"/>
        <v>454678</v>
      </c>
      <c r="BC61" s="108"/>
      <c r="BD61" s="108"/>
      <c r="BE61" s="108"/>
      <c r="BF61" s="109"/>
      <c r="BG61" s="107">
        <v>388925</v>
      </c>
      <c r="BH61" s="108"/>
      <c r="BI61" s="108"/>
      <c r="BJ61" s="108"/>
      <c r="BK61" s="109"/>
      <c r="BL61" s="107">
        <v>0</v>
      </c>
      <c r="BM61" s="108"/>
      <c r="BN61" s="108"/>
      <c r="BO61" s="108"/>
      <c r="BP61" s="109"/>
      <c r="BQ61" s="107">
        <v>0</v>
      </c>
      <c r="BR61" s="108"/>
      <c r="BS61" s="108"/>
      <c r="BT61" s="109"/>
      <c r="BU61" s="107">
        <f t="shared" si="7"/>
        <v>388925</v>
      </c>
      <c r="BV61" s="108"/>
      <c r="BW61" s="108"/>
      <c r="BX61" s="108"/>
      <c r="BY61" s="109"/>
    </row>
    <row r="62" spans="1:79" s="30" customFormat="1" ht="12.75" customHeight="1" x14ac:dyDescent="0.2">
      <c r="A62" s="92">
        <v>2273</v>
      </c>
      <c r="B62" s="93"/>
      <c r="C62" s="93"/>
      <c r="D62" s="94"/>
      <c r="E62" s="44" t="s">
        <v>249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  <c r="U62" s="107">
        <v>0</v>
      </c>
      <c r="V62" s="108"/>
      <c r="W62" s="108"/>
      <c r="X62" s="108"/>
      <c r="Y62" s="109"/>
      <c r="Z62" s="107">
        <v>0</v>
      </c>
      <c r="AA62" s="108"/>
      <c r="AB62" s="108"/>
      <c r="AC62" s="108"/>
      <c r="AD62" s="109"/>
      <c r="AE62" s="107">
        <v>0</v>
      </c>
      <c r="AF62" s="108"/>
      <c r="AG62" s="108"/>
      <c r="AH62" s="109"/>
      <c r="AI62" s="107">
        <f t="shared" si="5"/>
        <v>0</v>
      </c>
      <c r="AJ62" s="108"/>
      <c r="AK62" s="108"/>
      <c r="AL62" s="108"/>
      <c r="AM62" s="109"/>
      <c r="AN62" s="107">
        <v>277111</v>
      </c>
      <c r="AO62" s="108"/>
      <c r="AP62" s="108"/>
      <c r="AQ62" s="108"/>
      <c r="AR62" s="109"/>
      <c r="AS62" s="107">
        <v>0</v>
      </c>
      <c r="AT62" s="108"/>
      <c r="AU62" s="108"/>
      <c r="AV62" s="108"/>
      <c r="AW62" s="109"/>
      <c r="AX62" s="107">
        <v>0</v>
      </c>
      <c r="AY62" s="108"/>
      <c r="AZ62" s="108"/>
      <c r="BA62" s="109"/>
      <c r="BB62" s="107">
        <f t="shared" si="6"/>
        <v>277111</v>
      </c>
      <c r="BC62" s="108"/>
      <c r="BD62" s="108"/>
      <c r="BE62" s="108"/>
      <c r="BF62" s="109"/>
      <c r="BG62" s="107">
        <v>250214</v>
      </c>
      <c r="BH62" s="108"/>
      <c r="BI62" s="108"/>
      <c r="BJ62" s="108"/>
      <c r="BK62" s="109"/>
      <c r="BL62" s="107">
        <v>0</v>
      </c>
      <c r="BM62" s="108"/>
      <c r="BN62" s="108"/>
      <c r="BO62" s="108"/>
      <c r="BP62" s="109"/>
      <c r="BQ62" s="107">
        <v>0</v>
      </c>
      <c r="BR62" s="108"/>
      <c r="BS62" s="108"/>
      <c r="BT62" s="109"/>
      <c r="BU62" s="107">
        <f t="shared" si="7"/>
        <v>250214</v>
      </c>
      <c r="BV62" s="108"/>
      <c r="BW62" s="108"/>
      <c r="BX62" s="108"/>
      <c r="BY62" s="109"/>
    </row>
    <row r="63" spans="1:79" s="30" customFormat="1" ht="25.5" customHeight="1" x14ac:dyDescent="0.2">
      <c r="A63" s="92">
        <v>3110</v>
      </c>
      <c r="B63" s="93"/>
      <c r="C63" s="93"/>
      <c r="D63" s="94"/>
      <c r="E63" s="44" t="s">
        <v>252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2"/>
      <c r="U63" s="107">
        <v>0</v>
      </c>
      <c r="V63" s="108"/>
      <c r="W63" s="108"/>
      <c r="X63" s="108"/>
      <c r="Y63" s="109"/>
      <c r="Z63" s="107">
        <v>0</v>
      </c>
      <c r="AA63" s="108"/>
      <c r="AB63" s="108"/>
      <c r="AC63" s="108"/>
      <c r="AD63" s="109"/>
      <c r="AE63" s="107">
        <v>0</v>
      </c>
      <c r="AF63" s="108"/>
      <c r="AG63" s="108"/>
      <c r="AH63" s="109"/>
      <c r="AI63" s="107">
        <f t="shared" si="5"/>
        <v>0</v>
      </c>
      <c r="AJ63" s="108"/>
      <c r="AK63" s="108"/>
      <c r="AL63" s="108"/>
      <c r="AM63" s="109"/>
      <c r="AN63" s="107">
        <v>0</v>
      </c>
      <c r="AO63" s="108"/>
      <c r="AP63" s="108"/>
      <c r="AQ63" s="108"/>
      <c r="AR63" s="109"/>
      <c r="AS63" s="107">
        <v>50000</v>
      </c>
      <c r="AT63" s="108"/>
      <c r="AU63" s="108"/>
      <c r="AV63" s="108"/>
      <c r="AW63" s="109"/>
      <c r="AX63" s="107">
        <v>50000</v>
      </c>
      <c r="AY63" s="108"/>
      <c r="AZ63" s="108"/>
      <c r="BA63" s="109"/>
      <c r="BB63" s="107">
        <f t="shared" si="6"/>
        <v>50000</v>
      </c>
      <c r="BC63" s="108"/>
      <c r="BD63" s="108"/>
      <c r="BE63" s="108"/>
      <c r="BF63" s="109"/>
      <c r="BG63" s="107">
        <v>0</v>
      </c>
      <c r="BH63" s="108"/>
      <c r="BI63" s="108"/>
      <c r="BJ63" s="108"/>
      <c r="BK63" s="109"/>
      <c r="BL63" s="107">
        <v>0</v>
      </c>
      <c r="BM63" s="108"/>
      <c r="BN63" s="108"/>
      <c r="BO63" s="108"/>
      <c r="BP63" s="109"/>
      <c r="BQ63" s="107">
        <v>0</v>
      </c>
      <c r="BR63" s="108"/>
      <c r="BS63" s="108"/>
      <c r="BT63" s="109"/>
      <c r="BU63" s="107">
        <f t="shared" si="7"/>
        <v>0</v>
      </c>
      <c r="BV63" s="108"/>
      <c r="BW63" s="108"/>
      <c r="BX63" s="108"/>
      <c r="BY63" s="109"/>
    </row>
    <row r="64" spans="1:79" s="30" customFormat="1" ht="12.75" customHeight="1" x14ac:dyDescent="0.2">
      <c r="A64" s="92">
        <v>3132</v>
      </c>
      <c r="B64" s="93"/>
      <c r="C64" s="93"/>
      <c r="D64" s="94"/>
      <c r="E64" s="44" t="s">
        <v>341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2"/>
      <c r="U64" s="107">
        <v>0</v>
      </c>
      <c r="V64" s="108"/>
      <c r="W64" s="108"/>
      <c r="X64" s="108"/>
      <c r="Y64" s="109"/>
      <c r="Z64" s="107">
        <v>0</v>
      </c>
      <c r="AA64" s="108"/>
      <c r="AB64" s="108"/>
      <c r="AC64" s="108"/>
      <c r="AD64" s="109"/>
      <c r="AE64" s="107">
        <v>0</v>
      </c>
      <c r="AF64" s="108"/>
      <c r="AG64" s="108"/>
      <c r="AH64" s="109"/>
      <c r="AI64" s="107">
        <f t="shared" si="5"/>
        <v>0</v>
      </c>
      <c r="AJ64" s="108"/>
      <c r="AK64" s="108"/>
      <c r="AL64" s="108"/>
      <c r="AM64" s="109"/>
      <c r="AN64" s="107">
        <v>0</v>
      </c>
      <c r="AO64" s="108"/>
      <c r="AP64" s="108"/>
      <c r="AQ64" s="108"/>
      <c r="AR64" s="109"/>
      <c r="AS64" s="107">
        <v>210457</v>
      </c>
      <c r="AT64" s="108"/>
      <c r="AU64" s="108"/>
      <c r="AV64" s="108"/>
      <c r="AW64" s="109"/>
      <c r="AX64" s="107">
        <v>0</v>
      </c>
      <c r="AY64" s="108"/>
      <c r="AZ64" s="108"/>
      <c r="BA64" s="109"/>
      <c r="BB64" s="107">
        <f t="shared" si="6"/>
        <v>210457</v>
      </c>
      <c r="BC64" s="108"/>
      <c r="BD64" s="108"/>
      <c r="BE64" s="108"/>
      <c r="BF64" s="109"/>
      <c r="BG64" s="107">
        <v>0</v>
      </c>
      <c r="BH64" s="108"/>
      <c r="BI64" s="108"/>
      <c r="BJ64" s="108"/>
      <c r="BK64" s="109"/>
      <c r="BL64" s="107">
        <v>0</v>
      </c>
      <c r="BM64" s="108"/>
      <c r="BN64" s="108"/>
      <c r="BO64" s="108"/>
      <c r="BP64" s="109"/>
      <c r="BQ64" s="107">
        <v>0</v>
      </c>
      <c r="BR64" s="108"/>
      <c r="BS64" s="108"/>
      <c r="BT64" s="109"/>
      <c r="BU64" s="107">
        <f t="shared" si="7"/>
        <v>0</v>
      </c>
      <c r="BV64" s="108"/>
      <c r="BW64" s="108"/>
      <c r="BX64" s="108"/>
      <c r="BY64" s="109"/>
    </row>
    <row r="65" spans="1:79" s="7" customFormat="1" ht="12.75" customHeight="1" x14ac:dyDescent="0.2">
      <c r="A65" s="89"/>
      <c r="B65" s="90"/>
      <c r="C65" s="90"/>
      <c r="D65" s="91"/>
      <c r="E65" s="39" t="s">
        <v>161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7"/>
      <c r="U65" s="103">
        <v>382161</v>
      </c>
      <c r="V65" s="104"/>
      <c r="W65" s="104"/>
      <c r="X65" s="104"/>
      <c r="Y65" s="105"/>
      <c r="Z65" s="103">
        <v>0</v>
      </c>
      <c r="AA65" s="104"/>
      <c r="AB65" s="104"/>
      <c r="AC65" s="104"/>
      <c r="AD65" s="105"/>
      <c r="AE65" s="103">
        <v>0</v>
      </c>
      <c r="AF65" s="104"/>
      <c r="AG65" s="104"/>
      <c r="AH65" s="105"/>
      <c r="AI65" s="103">
        <f t="shared" si="5"/>
        <v>382161</v>
      </c>
      <c r="AJ65" s="104"/>
      <c r="AK65" s="104"/>
      <c r="AL65" s="104"/>
      <c r="AM65" s="105"/>
      <c r="AN65" s="103">
        <v>825083</v>
      </c>
      <c r="AO65" s="104"/>
      <c r="AP65" s="104"/>
      <c r="AQ65" s="104"/>
      <c r="AR65" s="105"/>
      <c r="AS65" s="103">
        <v>268355</v>
      </c>
      <c r="AT65" s="104"/>
      <c r="AU65" s="104"/>
      <c r="AV65" s="104"/>
      <c r="AW65" s="105"/>
      <c r="AX65" s="103">
        <v>50000</v>
      </c>
      <c r="AY65" s="104"/>
      <c r="AZ65" s="104"/>
      <c r="BA65" s="105"/>
      <c r="BB65" s="103">
        <f t="shared" si="6"/>
        <v>1093438</v>
      </c>
      <c r="BC65" s="104"/>
      <c r="BD65" s="104"/>
      <c r="BE65" s="104"/>
      <c r="BF65" s="105"/>
      <c r="BG65" s="103">
        <v>716839</v>
      </c>
      <c r="BH65" s="104"/>
      <c r="BI65" s="104"/>
      <c r="BJ65" s="104"/>
      <c r="BK65" s="105"/>
      <c r="BL65" s="103">
        <v>0</v>
      </c>
      <c r="BM65" s="104"/>
      <c r="BN65" s="104"/>
      <c r="BO65" s="104"/>
      <c r="BP65" s="105"/>
      <c r="BQ65" s="103">
        <v>0</v>
      </c>
      <c r="BR65" s="104"/>
      <c r="BS65" s="104"/>
      <c r="BT65" s="105"/>
      <c r="BU65" s="103">
        <f t="shared" si="7"/>
        <v>716839</v>
      </c>
      <c r="BV65" s="104"/>
      <c r="BW65" s="104"/>
      <c r="BX65" s="104"/>
      <c r="BY65" s="105"/>
    </row>
    <row r="67" spans="1:79" ht="14.25" customHeight="1" x14ac:dyDescent="0.2">
      <c r="A67" s="113" t="s">
        <v>311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</row>
    <row r="68" spans="1:79" ht="15" customHeight="1" x14ac:dyDescent="0.2">
      <c r="A68" s="117" t="s">
        <v>229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</row>
    <row r="69" spans="1:79" ht="23.1" customHeight="1" x14ac:dyDescent="0.2">
      <c r="A69" s="141" t="s">
        <v>133</v>
      </c>
      <c r="B69" s="142"/>
      <c r="C69" s="142"/>
      <c r="D69" s="142"/>
      <c r="E69" s="143"/>
      <c r="F69" s="51" t="s">
        <v>20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73" t="s">
        <v>230</v>
      </c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  <c r="AN69" s="73" t="s">
        <v>231</v>
      </c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5"/>
      <c r="BG69" s="73" t="s">
        <v>232</v>
      </c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5"/>
    </row>
    <row r="70" spans="1:79" ht="51.75" customHeight="1" x14ac:dyDescent="0.2">
      <c r="A70" s="144"/>
      <c r="B70" s="145"/>
      <c r="C70" s="145"/>
      <c r="D70" s="145"/>
      <c r="E70" s="146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73" t="s">
        <v>5</v>
      </c>
      <c r="V70" s="74"/>
      <c r="W70" s="74"/>
      <c r="X70" s="74"/>
      <c r="Y70" s="75"/>
      <c r="Z70" s="73" t="s">
        <v>4</v>
      </c>
      <c r="AA70" s="74"/>
      <c r="AB70" s="74"/>
      <c r="AC70" s="74"/>
      <c r="AD70" s="75"/>
      <c r="AE70" s="135" t="s">
        <v>130</v>
      </c>
      <c r="AF70" s="136"/>
      <c r="AG70" s="136"/>
      <c r="AH70" s="137"/>
      <c r="AI70" s="73" t="s">
        <v>6</v>
      </c>
      <c r="AJ70" s="74"/>
      <c r="AK70" s="74"/>
      <c r="AL70" s="74"/>
      <c r="AM70" s="75"/>
      <c r="AN70" s="73" t="s">
        <v>5</v>
      </c>
      <c r="AO70" s="74"/>
      <c r="AP70" s="74"/>
      <c r="AQ70" s="74"/>
      <c r="AR70" s="75"/>
      <c r="AS70" s="73" t="s">
        <v>4</v>
      </c>
      <c r="AT70" s="74"/>
      <c r="AU70" s="74"/>
      <c r="AV70" s="74"/>
      <c r="AW70" s="75"/>
      <c r="AX70" s="135" t="s">
        <v>130</v>
      </c>
      <c r="AY70" s="136"/>
      <c r="AZ70" s="136"/>
      <c r="BA70" s="137"/>
      <c r="BB70" s="73" t="s">
        <v>108</v>
      </c>
      <c r="BC70" s="74"/>
      <c r="BD70" s="74"/>
      <c r="BE70" s="74"/>
      <c r="BF70" s="75"/>
      <c r="BG70" s="73" t="s">
        <v>5</v>
      </c>
      <c r="BH70" s="74"/>
      <c r="BI70" s="74"/>
      <c r="BJ70" s="74"/>
      <c r="BK70" s="75"/>
      <c r="BL70" s="73" t="s">
        <v>4</v>
      </c>
      <c r="BM70" s="74"/>
      <c r="BN70" s="74"/>
      <c r="BO70" s="74"/>
      <c r="BP70" s="75"/>
      <c r="BQ70" s="135" t="s">
        <v>130</v>
      </c>
      <c r="BR70" s="136"/>
      <c r="BS70" s="136"/>
      <c r="BT70" s="137"/>
      <c r="BU70" s="51" t="s">
        <v>109</v>
      </c>
      <c r="BV70" s="51"/>
      <c r="BW70" s="51"/>
      <c r="BX70" s="51"/>
      <c r="BY70" s="51"/>
    </row>
    <row r="71" spans="1:79" ht="15" customHeight="1" x14ac:dyDescent="0.2">
      <c r="A71" s="73">
        <v>1</v>
      </c>
      <c r="B71" s="74"/>
      <c r="C71" s="74"/>
      <c r="D71" s="74"/>
      <c r="E71" s="75"/>
      <c r="F71" s="73">
        <v>2</v>
      </c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5"/>
      <c r="U71" s="73">
        <v>3</v>
      </c>
      <c r="V71" s="74"/>
      <c r="W71" s="74"/>
      <c r="X71" s="74"/>
      <c r="Y71" s="75"/>
      <c r="Z71" s="73">
        <v>4</v>
      </c>
      <c r="AA71" s="74"/>
      <c r="AB71" s="74"/>
      <c r="AC71" s="74"/>
      <c r="AD71" s="75"/>
      <c r="AE71" s="73">
        <v>5</v>
      </c>
      <c r="AF71" s="74"/>
      <c r="AG71" s="74"/>
      <c r="AH71" s="75"/>
      <c r="AI71" s="73">
        <v>6</v>
      </c>
      <c r="AJ71" s="74"/>
      <c r="AK71" s="74"/>
      <c r="AL71" s="74"/>
      <c r="AM71" s="75"/>
      <c r="AN71" s="73">
        <v>7</v>
      </c>
      <c r="AO71" s="74"/>
      <c r="AP71" s="74"/>
      <c r="AQ71" s="74"/>
      <c r="AR71" s="75"/>
      <c r="AS71" s="73">
        <v>8</v>
      </c>
      <c r="AT71" s="74"/>
      <c r="AU71" s="74"/>
      <c r="AV71" s="74"/>
      <c r="AW71" s="75"/>
      <c r="AX71" s="73">
        <v>9</v>
      </c>
      <c r="AY71" s="74"/>
      <c r="AZ71" s="74"/>
      <c r="BA71" s="75"/>
      <c r="BB71" s="73">
        <v>10</v>
      </c>
      <c r="BC71" s="74"/>
      <c r="BD71" s="74"/>
      <c r="BE71" s="74"/>
      <c r="BF71" s="75"/>
      <c r="BG71" s="73">
        <v>11</v>
      </c>
      <c r="BH71" s="74"/>
      <c r="BI71" s="74"/>
      <c r="BJ71" s="74"/>
      <c r="BK71" s="75"/>
      <c r="BL71" s="73">
        <v>12</v>
      </c>
      <c r="BM71" s="74"/>
      <c r="BN71" s="74"/>
      <c r="BO71" s="74"/>
      <c r="BP71" s="75"/>
      <c r="BQ71" s="73">
        <v>13</v>
      </c>
      <c r="BR71" s="74"/>
      <c r="BS71" s="74"/>
      <c r="BT71" s="75"/>
      <c r="BU71" s="51">
        <v>14</v>
      </c>
      <c r="BV71" s="51"/>
      <c r="BW71" s="51"/>
      <c r="BX71" s="51"/>
      <c r="BY71" s="51"/>
    </row>
    <row r="72" spans="1:79" s="1" customFormat="1" ht="13.5" hidden="1" customHeight="1" x14ac:dyDescent="0.2">
      <c r="A72" s="76" t="s">
        <v>76</v>
      </c>
      <c r="B72" s="77"/>
      <c r="C72" s="77"/>
      <c r="D72" s="77"/>
      <c r="E72" s="78"/>
      <c r="F72" s="76" t="s">
        <v>69</v>
      </c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76" t="s">
        <v>77</v>
      </c>
      <c r="V72" s="77"/>
      <c r="W72" s="77"/>
      <c r="X72" s="77"/>
      <c r="Y72" s="78"/>
      <c r="Z72" s="76" t="s">
        <v>78</v>
      </c>
      <c r="AA72" s="77"/>
      <c r="AB72" s="77"/>
      <c r="AC72" s="77"/>
      <c r="AD72" s="78"/>
      <c r="AE72" s="76" t="s">
        <v>103</v>
      </c>
      <c r="AF72" s="77"/>
      <c r="AG72" s="77"/>
      <c r="AH72" s="78"/>
      <c r="AI72" s="132" t="s">
        <v>197</v>
      </c>
      <c r="AJ72" s="133"/>
      <c r="AK72" s="133"/>
      <c r="AL72" s="133"/>
      <c r="AM72" s="134"/>
      <c r="AN72" s="76" t="s">
        <v>79</v>
      </c>
      <c r="AO72" s="77"/>
      <c r="AP72" s="77"/>
      <c r="AQ72" s="77"/>
      <c r="AR72" s="78"/>
      <c r="AS72" s="76" t="s">
        <v>80</v>
      </c>
      <c r="AT72" s="77"/>
      <c r="AU72" s="77"/>
      <c r="AV72" s="77"/>
      <c r="AW72" s="78"/>
      <c r="AX72" s="76" t="s">
        <v>104</v>
      </c>
      <c r="AY72" s="77"/>
      <c r="AZ72" s="77"/>
      <c r="BA72" s="78"/>
      <c r="BB72" s="132" t="s">
        <v>197</v>
      </c>
      <c r="BC72" s="133"/>
      <c r="BD72" s="133"/>
      <c r="BE72" s="133"/>
      <c r="BF72" s="134"/>
      <c r="BG72" s="76" t="s">
        <v>70</v>
      </c>
      <c r="BH72" s="77"/>
      <c r="BI72" s="77"/>
      <c r="BJ72" s="77"/>
      <c r="BK72" s="78"/>
      <c r="BL72" s="76" t="s">
        <v>71</v>
      </c>
      <c r="BM72" s="77"/>
      <c r="BN72" s="77"/>
      <c r="BO72" s="77"/>
      <c r="BP72" s="78"/>
      <c r="BQ72" s="76" t="s">
        <v>105</v>
      </c>
      <c r="BR72" s="77"/>
      <c r="BS72" s="77"/>
      <c r="BT72" s="78"/>
      <c r="BU72" s="125" t="s">
        <v>197</v>
      </c>
      <c r="BV72" s="125"/>
      <c r="BW72" s="125"/>
      <c r="BX72" s="125"/>
      <c r="BY72" s="125"/>
      <c r="CA72" t="s">
        <v>34</v>
      </c>
    </row>
    <row r="73" spans="1:79" s="7" customFormat="1" ht="12.75" customHeight="1" x14ac:dyDescent="0.2">
      <c r="A73" s="89"/>
      <c r="B73" s="90"/>
      <c r="C73" s="90"/>
      <c r="D73" s="90"/>
      <c r="E73" s="91"/>
      <c r="F73" s="89" t="s">
        <v>161</v>
      </c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1"/>
      <c r="U73" s="103"/>
      <c r="V73" s="104"/>
      <c r="W73" s="104"/>
      <c r="X73" s="104"/>
      <c r="Y73" s="105"/>
      <c r="Z73" s="103"/>
      <c r="AA73" s="104"/>
      <c r="AB73" s="104"/>
      <c r="AC73" s="104"/>
      <c r="AD73" s="105"/>
      <c r="AE73" s="103"/>
      <c r="AF73" s="104"/>
      <c r="AG73" s="104"/>
      <c r="AH73" s="105"/>
      <c r="AI73" s="103">
        <f>IF(ISNUMBER(U73),U73,0)+IF(ISNUMBER(Z73),Z73,0)</f>
        <v>0</v>
      </c>
      <c r="AJ73" s="104"/>
      <c r="AK73" s="104"/>
      <c r="AL73" s="104"/>
      <c r="AM73" s="105"/>
      <c r="AN73" s="103"/>
      <c r="AO73" s="104"/>
      <c r="AP73" s="104"/>
      <c r="AQ73" s="104"/>
      <c r="AR73" s="105"/>
      <c r="AS73" s="103"/>
      <c r="AT73" s="104"/>
      <c r="AU73" s="104"/>
      <c r="AV73" s="104"/>
      <c r="AW73" s="105"/>
      <c r="AX73" s="103"/>
      <c r="AY73" s="104"/>
      <c r="AZ73" s="104"/>
      <c r="BA73" s="105"/>
      <c r="BB73" s="103">
        <f>IF(ISNUMBER(AN73),AN73,0)+IF(ISNUMBER(AS73),AS73,0)</f>
        <v>0</v>
      </c>
      <c r="BC73" s="104"/>
      <c r="BD73" s="104"/>
      <c r="BE73" s="104"/>
      <c r="BF73" s="105"/>
      <c r="BG73" s="103"/>
      <c r="BH73" s="104"/>
      <c r="BI73" s="104"/>
      <c r="BJ73" s="104"/>
      <c r="BK73" s="105"/>
      <c r="BL73" s="103"/>
      <c r="BM73" s="104"/>
      <c r="BN73" s="104"/>
      <c r="BO73" s="104"/>
      <c r="BP73" s="105"/>
      <c r="BQ73" s="103"/>
      <c r="BR73" s="104"/>
      <c r="BS73" s="104"/>
      <c r="BT73" s="105"/>
      <c r="BU73" s="103">
        <f>IF(ISNUMBER(BG73),BG73,0)+IF(ISNUMBER(BL73),BL73,0)</f>
        <v>0</v>
      </c>
      <c r="BV73" s="104"/>
      <c r="BW73" s="104"/>
      <c r="BX73" s="104"/>
      <c r="BY73" s="105"/>
      <c r="CA73" s="7" t="s">
        <v>35</v>
      </c>
    </row>
    <row r="75" spans="1:79" ht="14.25" customHeight="1" x14ac:dyDescent="0.2">
      <c r="A75" s="113" t="s">
        <v>324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</row>
    <row r="76" spans="1:79" ht="15" customHeight="1" x14ac:dyDescent="0.2">
      <c r="A76" s="117" t="s">
        <v>229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</row>
    <row r="77" spans="1:79" ht="23.1" customHeight="1" x14ac:dyDescent="0.2">
      <c r="A77" s="141" t="s">
        <v>132</v>
      </c>
      <c r="B77" s="142"/>
      <c r="C77" s="142"/>
      <c r="D77" s="143"/>
      <c r="E77" s="119" t="s">
        <v>20</v>
      </c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1"/>
      <c r="X77" s="73" t="s">
        <v>233</v>
      </c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5"/>
      <c r="AR77" s="51" t="s">
        <v>235</v>
      </c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</row>
    <row r="78" spans="1:79" ht="48.75" customHeight="1" x14ac:dyDescent="0.2">
      <c r="A78" s="144"/>
      <c r="B78" s="145"/>
      <c r="C78" s="145"/>
      <c r="D78" s="146"/>
      <c r="E78" s="122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4"/>
      <c r="X78" s="119" t="s">
        <v>5</v>
      </c>
      <c r="Y78" s="120"/>
      <c r="Z78" s="120"/>
      <c r="AA78" s="120"/>
      <c r="AB78" s="121"/>
      <c r="AC78" s="119" t="s">
        <v>4</v>
      </c>
      <c r="AD78" s="120"/>
      <c r="AE78" s="120"/>
      <c r="AF78" s="120"/>
      <c r="AG78" s="121"/>
      <c r="AH78" s="135" t="s">
        <v>130</v>
      </c>
      <c r="AI78" s="136"/>
      <c r="AJ78" s="136"/>
      <c r="AK78" s="136"/>
      <c r="AL78" s="137"/>
      <c r="AM78" s="73" t="s">
        <v>6</v>
      </c>
      <c r="AN78" s="74"/>
      <c r="AO78" s="74"/>
      <c r="AP78" s="74"/>
      <c r="AQ78" s="75"/>
      <c r="AR78" s="73" t="s">
        <v>5</v>
      </c>
      <c r="AS78" s="74"/>
      <c r="AT78" s="74"/>
      <c r="AU78" s="74"/>
      <c r="AV78" s="75"/>
      <c r="AW78" s="73" t="s">
        <v>4</v>
      </c>
      <c r="AX78" s="74"/>
      <c r="AY78" s="74"/>
      <c r="AZ78" s="74"/>
      <c r="BA78" s="75"/>
      <c r="BB78" s="135" t="s">
        <v>130</v>
      </c>
      <c r="BC78" s="136"/>
      <c r="BD78" s="136"/>
      <c r="BE78" s="136"/>
      <c r="BF78" s="137"/>
      <c r="BG78" s="73" t="s">
        <v>108</v>
      </c>
      <c r="BH78" s="74"/>
      <c r="BI78" s="74"/>
      <c r="BJ78" s="74"/>
      <c r="BK78" s="75"/>
    </row>
    <row r="79" spans="1:79" ht="12.75" customHeight="1" x14ac:dyDescent="0.2">
      <c r="A79" s="73">
        <v>1</v>
      </c>
      <c r="B79" s="74"/>
      <c r="C79" s="74"/>
      <c r="D79" s="75"/>
      <c r="E79" s="73">
        <v>2</v>
      </c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5"/>
      <c r="X79" s="73">
        <v>3</v>
      </c>
      <c r="Y79" s="74"/>
      <c r="Z79" s="74"/>
      <c r="AA79" s="74"/>
      <c r="AB79" s="75"/>
      <c r="AC79" s="73">
        <v>4</v>
      </c>
      <c r="AD79" s="74"/>
      <c r="AE79" s="74"/>
      <c r="AF79" s="74"/>
      <c r="AG79" s="75"/>
      <c r="AH79" s="73">
        <v>5</v>
      </c>
      <c r="AI79" s="74"/>
      <c r="AJ79" s="74"/>
      <c r="AK79" s="74"/>
      <c r="AL79" s="75"/>
      <c r="AM79" s="73">
        <v>6</v>
      </c>
      <c r="AN79" s="74"/>
      <c r="AO79" s="74"/>
      <c r="AP79" s="74"/>
      <c r="AQ79" s="75"/>
      <c r="AR79" s="73">
        <v>7</v>
      </c>
      <c r="AS79" s="74"/>
      <c r="AT79" s="74"/>
      <c r="AU79" s="74"/>
      <c r="AV79" s="75"/>
      <c r="AW79" s="73">
        <v>8</v>
      </c>
      <c r="AX79" s="74"/>
      <c r="AY79" s="74"/>
      <c r="AZ79" s="74"/>
      <c r="BA79" s="75"/>
      <c r="BB79" s="73">
        <v>9</v>
      </c>
      <c r="BC79" s="74"/>
      <c r="BD79" s="74"/>
      <c r="BE79" s="74"/>
      <c r="BF79" s="75"/>
      <c r="BG79" s="73">
        <v>10</v>
      </c>
      <c r="BH79" s="74"/>
      <c r="BI79" s="74"/>
      <c r="BJ79" s="74"/>
      <c r="BK79" s="75"/>
    </row>
    <row r="80" spans="1:79" s="1" customFormat="1" ht="12.75" hidden="1" customHeight="1" x14ac:dyDescent="0.2">
      <c r="A80" s="76" t="s">
        <v>76</v>
      </c>
      <c r="B80" s="77"/>
      <c r="C80" s="77"/>
      <c r="D80" s="78"/>
      <c r="E80" s="76" t="s">
        <v>69</v>
      </c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8"/>
      <c r="X80" s="147" t="s">
        <v>72</v>
      </c>
      <c r="Y80" s="148"/>
      <c r="Z80" s="148"/>
      <c r="AA80" s="148"/>
      <c r="AB80" s="149"/>
      <c r="AC80" s="147" t="s">
        <v>73</v>
      </c>
      <c r="AD80" s="148"/>
      <c r="AE80" s="148"/>
      <c r="AF80" s="148"/>
      <c r="AG80" s="149"/>
      <c r="AH80" s="76" t="s">
        <v>106</v>
      </c>
      <c r="AI80" s="77"/>
      <c r="AJ80" s="77"/>
      <c r="AK80" s="77"/>
      <c r="AL80" s="78"/>
      <c r="AM80" s="132" t="s">
        <v>198</v>
      </c>
      <c r="AN80" s="133"/>
      <c r="AO80" s="133"/>
      <c r="AP80" s="133"/>
      <c r="AQ80" s="134"/>
      <c r="AR80" s="76" t="s">
        <v>74</v>
      </c>
      <c r="AS80" s="77"/>
      <c r="AT80" s="77"/>
      <c r="AU80" s="77"/>
      <c r="AV80" s="78"/>
      <c r="AW80" s="76" t="s">
        <v>75</v>
      </c>
      <c r="AX80" s="77"/>
      <c r="AY80" s="77"/>
      <c r="AZ80" s="77"/>
      <c r="BA80" s="78"/>
      <c r="BB80" s="76" t="s">
        <v>107</v>
      </c>
      <c r="BC80" s="77"/>
      <c r="BD80" s="77"/>
      <c r="BE80" s="77"/>
      <c r="BF80" s="78"/>
      <c r="BG80" s="132" t="s">
        <v>198</v>
      </c>
      <c r="BH80" s="133"/>
      <c r="BI80" s="133"/>
      <c r="BJ80" s="133"/>
      <c r="BK80" s="134"/>
      <c r="CA80" t="s">
        <v>36</v>
      </c>
    </row>
    <row r="81" spans="1:79" s="30" customFormat="1" ht="12.75" customHeight="1" x14ac:dyDescent="0.2">
      <c r="A81" s="92">
        <v>2240</v>
      </c>
      <c r="B81" s="93"/>
      <c r="C81" s="93"/>
      <c r="D81" s="94"/>
      <c r="E81" s="44" t="s">
        <v>245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2"/>
      <c r="X81" s="107">
        <v>82518</v>
      </c>
      <c r="Y81" s="108"/>
      <c r="Z81" s="108"/>
      <c r="AA81" s="108"/>
      <c r="AB81" s="109"/>
      <c r="AC81" s="107">
        <v>0</v>
      </c>
      <c r="AD81" s="108"/>
      <c r="AE81" s="108"/>
      <c r="AF81" s="108"/>
      <c r="AG81" s="109"/>
      <c r="AH81" s="107">
        <v>0</v>
      </c>
      <c r="AI81" s="108"/>
      <c r="AJ81" s="108"/>
      <c r="AK81" s="108"/>
      <c r="AL81" s="109"/>
      <c r="AM81" s="107">
        <f t="shared" ref="AM81:AM86" si="8">IF(ISNUMBER(X81),X81,0)+IF(ISNUMBER(AC81),AC81,0)</f>
        <v>82518</v>
      </c>
      <c r="AN81" s="108"/>
      <c r="AO81" s="108"/>
      <c r="AP81" s="108"/>
      <c r="AQ81" s="109"/>
      <c r="AR81" s="107">
        <v>86891</v>
      </c>
      <c r="AS81" s="108"/>
      <c r="AT81" s="108"/>
      <c r="AU81" s="108"/>
      <c r="AV81" s="109"/>
      <c r="AW81" s="107">
        <v>0</v>
      </c>
      <c r="AX81" s="108"/>
      <c r="AY81" s="108"/>
      <c r="AZ81" s="108"/>
      <c r="BA81" s="109"/>
      <c r="BB81" s="107">
        <v>0</v>
      </c>
      <c r="BC81" s="108"/>
      <c r="BD81" s="108"/>
      <c r="BE81" s="108"/>
      <c r="BF81" s="109"/>
      <c r="BG81" s="110">
        <f t="shared" ref="BG81:BG86" si="9">IF(ISNUMBER(AR81),AR81,0)+IF(ISNUMBER(AW81),AW81,0)</f>
        <v>86891</v>
      </c>
      <c r="BH81" s="110"/>
      <c r="BI81" s="110"/>
      <c r="BJ81" s="110"/>
      <c r="BK81" s="110"/>
      <c r="CA81" s="30" t="s">
        <v>37</v>
      </c>
    </row>
    <row r="82" spans="1:79" s="30" customFormat="1" ht="12.75" customHeight="1" x14ac:dyDescent="0.2">
      <c r="A82" s="92">
        <v>2271</v>
      </c>
      <c r="B82" s="93"/>
      <c r="C82" s="93"/>
      <c r="D82" s="94"/>
      <c r="E82" s="44" t="s">
        <v>247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2"/>
      <c r="X82" s="107">
        <v>413038</v>
      </c>
      <c r="Y82" s="108"/>
      <c r="Z82" s="108"/>
      <c r="AA82" s="108"/>
      <c r="AB82" s="109"/>
      <c r="AC82" s="107">
        <v>0</v>
      </c>
      <c r="AD82" s="108"/>
      <c r="AE82" s="108"/>
      <c r="AF82" s="108"/>
      <c r="AG82" s="109"/>
      <c r="AH82" s="107">
        <v>0</v>
      </c>
      <c r="AI82" s="108"/>
      <c r="AJ82" s="108"/>
      <c r="AK82" s="108"/>
      <c r="AL82" s="109"/>
      <c r="AM82" s="107">
        <f t="shared" si="8"/>
        <v>413038</v>
      </c>
      <c r="AN82" s="108"/>
      <c r="AO82" s="108"/>
      <c r="AP82" s="108"/>
      <c r="AQ82" s="109"/>
      <c r="AR82" s="107">
        <v>434929</v>
      </c>
      <c r="AS82" s="108"/>
      <c r="AT82" s="108"/>
      <c r="AU82" s="108"/>
      <c r="AV82" s="109"/>
      <c r="AW82" s="107">
        <v>0</v>
      </c>
      <c r="AX82" s="108"/>
      <c r="AY82" s="108"/>
      <c r="AZ82" s="108"/>
      <c r="BA82" s="109"/>
      <c r="BB82" s="107">
        <v>0</v>
      </c>
      <c r="BC82" s="108"/>
      <c r="BD82" s="108"/>
      <c r="BE82" s="108"/>
      <c r="BF82" s="109"/>
      <c r="BG82" s="110">
        <f t="shared" si="9"/>
        <v>434929</v>
      </c>
      <c r="BH82" s="110"/>
      <c r="BI82" s="110"/>
      <c r="BJ82" s="110"/>
      <c r="BK82" s="110"/>
    </row>
    <row r="83" spans="1:79" s="30" customFormat="1" ht="12.75" customHeight="1" x14ac:dyDescent="0.2">
      <c r="A83" s="92">
        <v>2273</v>
      </c>
      <c r="B83" s="93"/>
      <c r="C83" s="93"/>
      <c r="D83" s="94"/>
      <c r="E83" s="44" t="s">
        <v>249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2"/>
      <c r="X83" s="107">
        <v>265727</v>
      </c>
      <c r="Y83" s="108"/>
      <c r="Z83" s="108"/>
      <c r="AA83" s="108"/>
      <c r="AB83" s="109"/>
      <c r="AC83" s="107">
        <v>0</v>
      </c>
      <c r="AD83" s="108"/>
      <c r="AE83" s="108"/>
      <c r="AF83" s="108"/>
      <c r="AG83" s="109"/>
      <c r="AH83" s="107">
        <v>0</v>
      </c>
      <c r="AI83" s="108"/>
      <c r="AJ83" s="108"/>
      <c r="AK83" s="108"/>
      <c r="AL83" s="109"/>
      <c r="AM83" s="107">
        <f t="shared" si="8"/>
        <v>265727</v>
      </c>
      <c r="AN83" s="108"/>
      <c r="AO83" s="108"/>
      <c r="AP83" s="108"/>
      <c r="AQ83" s="109"/>
      <c r="AR83" s="107">
        <v>279811</v>
      </c>
      <c r="AS83" s="108"/>
      <c r="AT83" s="108"/>
      <c r="AU83" s="108"/>
      <c r="AV83" s="109"/>
      <c r="AW83" s="107">
        <v>0</v>
      </c>
      <c r="AX83" s="108"/>
      <c r="AY83" s="108"/>
      <c r="AZ83" s="108"/>
      <c r="BA83" s="109"/>
      <c r="BB83" s="107">
        <v>0</v>
      </c>
      <c r="BC83" s="108"/>
      <c r="BD83" s="108"/>
      <c r="BE83" s="108"/>
      <c r="BF83" s="109"/>
      <c r="BG83" s="110">
        <f t="shared" si="9"/>
        <v>279811</v>
      </c>
      <c r="BH83" s="110"/>
      <c r="BI83" s="110"/>
      <c r="BJ83" s="110"/>
      <c r="BK83" s="110"/>
    </row>
    <row r="84" spans="1:79" s="30" customFormat="1" ht="25.5" customHeight="1" x14ac:dyDescent="0.2">
      <c r="A84" s="92">
        <v>3110</v>
      </c>
      <c r="B84" s="93"/>
      <c r="C84" s="93"/>
      <c r="D84" s="94"/>
      <c r="E84" s="44" t="s">
        <v>252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2"/>
      <c r="X84" s="107">
        <v>0</v>
      </c>
      <c r="Y84" s="108"/>
      <c r="Z84" s="108"/>
      <c r="AA84" s="108"/>
      <c r="AB84" s="109"/>
      <c r="AC84" s="107">
        <v>0</v>
      </c>
      <c r="AD84" s="108"/>
      <c r="AE84" s="108"/>
      <c r="AF84" s="108"/>
      <c r="AG84" s="109"/>
      <c r="AH84" s="107">
        <v>0</v>
      </c>
      <c r="AI84" s="108"/>
      <c r="AJ84" s="108"/>
      <c r="AK84" s="108"/>
      <c r="AL84" s="109"/>
      <c r="AM84" s="107">
        <f t="shared" si="8"/>
        <v>0</v>
      </c>
      <c r="AN84" s="108"/>
      <c r="AO84" s="108"/>
      <c r="AP84" s="108"/>
      <c r="AQ84" s="109"/>
      <c r="AR84" s="107">
        <v>0</v>
      </c>
      <c r="AS84" s="108"/>
      <c r="AT84" s="108"/>
      <c r="AU84" s="108"/>
      <c r="AV84" s="109"/>
      <c r="AW84" s="107">
        <v>0</v>
      </c>
      <c r="AX84" s="108"/>
      <c r="AY84" s="108"/>
      <c r="AZ84" s="108"/>
      <c r="BA84" s="109"/>
      <c r="BB84" s="107">
        <v>0</v>
      </c>
      <c r="BC84" s="108"/>
      <c r="BD84" s="108"/>
      <c r="BE84" s="108"/>
      <c r="BF84" s="109"/>
      <c r="BG84" s="110">
        <f t="shared" si="9"/>
        <v>0</v>
      </c>
      <c r="BH84" s="110"/>
      <c r="BI84" s="110"/>
      <c r="BJ84" s="110"/>
      <c r="BK84" s="110"/>
    </row>
    <row r="85" spans="1:79" s="30" customFormat="1" ht="12.75" customHeight="1" x14ac:dyDescent="0.2">
      <c r="A85" s="92">
        <v>3132</v>
      </c>
      <c r="B85" s="93"/>
      <c r="C85" s="93"/>
      <c r="D85" s="94"/>
      <c r="E85" s="44" t="s">
        <v>341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2"/>
      <c r="X85" s="107">
        <v>0</v>
      </c>
      <c r="Y85" s="108"/>
      <c r="Z85" s="108"/>
      <c r="AA85" s="108"/>
      <c r="AB85" s="109"/>
      <c r="AC85" s="107">
        <v>0</v>
      </c>
      <c r="AD85" s="108"/>
      <c r="AE85" s="108"/>
      <c r="AF85" s="108"/>
      <c r="AG85" s="109"/>
      <c r="AH85" s="107">
        <v>0</v>
      </c>
      <c r="AI85" s="108"/>
      <c r="AJ85" s="108"/>
      <c r="AK85" s="108"/>
      <c r="AL85" s="109"/>
      <c r="AM85" s="107">
        <f t="shared" si="8"/>
        <v>0</v>
      </c>
      <c r="AN85" s="108"/>
      <c r="AO85" s="108"/>
      <c r="AP85" s="108"/>
      <c r="AQ85" s="109"/>
      <c r="AR85" s="107">
        <v>0</v>
      </c>
      <c r="AS85" s="108"/>
      <c r="AT85" s="108"/>
      <c r="AU85" s="108"/>
      <c r="AV85" s="109"/>
      <c r="AW85" s="107">
        <v>0</v>
      </c>
      <c r="AX85" s="108"/>
      <c r="AY85" s="108"/>
      <c r="AZ85" s="108"/>
      <c r="BA85" s="109"/>
      <c r="BB85" s="107">
        <v>0</v>
      </c>
      <c r="BC85" s="108"/>
      <c r="BD85" s="108"/>
      <c r="BE85" s="108"/>
      <c r="BF85" s="109"/>
      <c r="BG85" s="110">
        <f t="shared" si="9"/>
        <v>0</v>
      </c>
      <c r="BH85" s="110"/>
      <c r="BI85" s="110"/>
      <c r="BJ85" s="110"/>
      <c r="BK85" s="110"/>
    </row>
    <row r="86" spans="1:79" s="7" customFormat="1" ht="12.75" customHeight="1" x14ac:dyDescent="0.2">
      <c r="A86" s="89"/>
      <c r="B86" s="90"/>
      <c r="C86" s="90"/>
      <c r="D86" s="91"/>
      <c r="E86" s="39" t="s">
        <v>161</v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7"/>
      <c r="X86" s="103">
        <v>761283</v>
      </c>
      <c r="Y86" s="104"/>
      <c r="Z86" s="104"/>
      <c r="AA86" s="104"/>
      <c r="AB86" s="105"/>
      <c r="AC86" s="103">
        <v>0</v>
      </c>
      <c r="AD86" s="104"/>
      <c r="AE86" s="104"/>
      <c r="AF86" s="104"/>
      <c r="AG86" s="105"/>
      <c r="AH86" s="103">
        <v>0</v>
      </c>
      <c r="AI86" s="104"/>
      <c r="AJ86" s="104"/>
      <c r="AK86" s="104"/>
      <c r="AL86" s="105"/>
      <c r="AM86" s="103">
        <f t="shared" si="8"/>
        <v>761283</v>
      </c>
      <c r="AN86" s="104"/>
      <c r="AO86" s="104"/>
      <c r="AP86" s="104"/>
      <c r="AQ86" s="105"/>
      <c r="AR86" s="103">
        <v>801631</v>
      </c>
      <c r="AS86" s="104"/>
      <c r="AT86" s="104"/>
      <c r="AU86" s="104"/>
      <c r="AV86" s="105"/>
      <c r="AW86" s="103">
        <v>0</v>
      </c>
      <c r="AX86" s="104"/>
      <c r="AY86" s="104"/>
      <c r="AZ86" s="104"/>
      <c r="BA86" s="105"/>
      <c r="BB86" s="103">
        <v>0</v>
      </c>
      <c r="BC86" s="104"/>
      <c r="BD86" s="104"/>
      <c r="BE86" s="104"/>
      <c r="BF86" s="105"/>
      <c r="BG86" s="106">
        <f t="shared" si="9"/>
        <v>801631</v>
      </c>
      <c r="BH86" s="106"/>
      <c r="BI86" s="106"/>
      <c r="BJ86" s="106"/>
      <c r="BK86" s="106"/>
    </row>
    <row r="88" spans="1:79" ht="14.25" customHeight="1" x14ac:dyDescent="0.2">
      <c r="A88" s="113" t="s">
        <v>325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</row>
    <row r="89" spans="1:79" ht="15" customHeight="1" x14ac:dyDescent="0.2">
      <c r="A89" s="117" t="s">
        <v>229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</row>
    <row r="90" spans="1:79" ht="23.1" customHeight="1" x14ac:dyDescent="0.2">
      <c r="A90" s="141" t="s">
        <v>133</v>
      </c>
      <c r="B90" s="142"/>
      <c r="C90" s="142"/>
      <c r="D90" s="142"/>
      <c r="E90" s="143"/>
      <c r="F90" s="119" t="s">
        <v>20</v>
      </c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1"/>
      <c r="X90" s="51" t="s">
        <v>233</v>
      </c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73" t="s">
        <v>235</v>
      </c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5"/>
    </row>
    <row r="91" spans="1:79" ht="53.25" customHeight="1" x14ac:dyDescent="0.2">
      <c r="A91" s="144"/>
      <c r="B91" s="145"/>
      <c r="C91" s="145"/>
      <c r="D91" s="145"/>
      <c r="E91" s="146"/>
      <c r="F91" s="122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4"/>
      <c r="X91" s="73" t="s">
        <v>5</v>
      </c>
      <c r="Y91" s="74"/>
      <c r="Z91" s="74"/>
      <c r="AA91" s="74"/>
      <c r="AB91" s="75"/>
      <c r="AC91" s="73" t="s">
        <v>4</v>
      </c>
      <c r="AD91" s="74"/>
      <c r="AE91" s="74"/>
      <c r="AF91" s="74"/>
      <c r="AG91" s="75"/>
      <c r="AH91" s="135" t="s">
        <v>130</v>
      </c>
      <c r="AI91" s="136"/>
      <c r="AJ91" s="136"/>
      <c r="AK91" s="136"/>
      <c r="AL91" s="137"/>
      <c r="AM91" s="73" t="s">
        <v>6</v>
      </c>
      <c r="AN91" s="74"/>
      <c r="AO91" s="74"/>
      <c r="AP91" s="74"/>
      <c r="AQ91" s="75"/>
      <c r="AR91" s="73" t="s">
        <v>5</v>
      </c>
      <c r="AS91" s="74"/>
      <c r="AT91" s="74"/>
      <c r="AU91" s="74"/>
      <c r="AV91" s="75"/>
      <c r="AW91" s="73" t="s">
        <v>4</v>
      </c>
      <c r="AX91" s="74"/>
      <c r="AY91" s="74"/>
      <c r="AZ91" s="74"/>
      <c r="BA91" s="75"/>
      <c r="BB91" s="115" t="s">
        <v>130</v>
      </c>
      <c r="BC91" s="115"/>
      <c r="BD91" s="115"/>
      <c r="BE91" s="115"/>
      <c r="BF91" s="115"/>
      <c r="BG91" s="73" t="s">
        <v>108</v>
      </c>
      <c r="BH91" s="74"/>
      <c r="BI91" s="74"/>
      <c r="BJ91" s="74"/>
      <c r="BK91" s="75"/>
    </row>
    <row r="92" spans="1:79" ht="15" customHeight="1" x14ac:dyDescent="0.2">
      <c r="A92" s="73">
        <v>1</v>
      </c>
      <c r="B92" s="74"/>
      <c r="C92" s="74"/>
      <c r="D92" s="74"/>
      <c r="E92" s="75"/>
      <c r="F92" s="73">
        <v>2</v>
      </c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5"/>
      <c r="X92" s="73">
        <v>3</v>
      </c>
      <c r="Y92" s="74"/>
      <c r="Z92" s="74"/>
      <c r="AA92" s="74"/>
      <c r="AB92" s="75"/>
      <c r="AC92" s="73">
        <v>4</v>
      </c>
      <c r="AD92" s="74"/>
      <c r="AE92" s="74"/>
      <c r="AF92" s="74"/>
      <c r="AG92" s="75"/>
      <c r="AH92" s="73">
        <v>5</v>
      </c>
      <c r="AI92" s="74"/>
      <c r="AJ92" s="74"/>
      <c r="AK92" s="74"/>
      <c r="AL92" s="75"/>
      <c r="AM92" s="73">
        <v>6</v>
      </c>
      <c r="AN92" s="74"/>
      <c r="AO92" s="74"/>
      <c r="AP92" s="74"/>
      <c r="AQ92" s="75"/>
      <c r="AR92" s="73">
        <v>7</v>
      </c>
      <c r="AS92" s="74"/>
      <c r="AT92" s="74"/>
      <c r="AU92" s="74"/>
      <c r="AV92" s="75"/>
      <c r="AW92" s="73">
        <v>8</v>
      </c>
      <c r="AX92" s="74"/>
      <c r="AY92" s="74"/>
      <c r="AZ92" s="74"/>
      <c r="BA92" s="75"/>
      <c r="BB92" s="73">
        <v>9</v>
      </c>
      <c r="BC92" s="74"/>
      <c r="BD92" s="74"/>
      <c r="BE92" s="74"/>
      <c r="BF92" s="75"/>
      <c r="BG92" s="73">
        <v>10</v>
      </c>
      <c r="BH92" s="74"/>
      <c r="BI92" s="74"/>
      <c r="BJ92" s="74"/>
      <c r="BK92" s="75"/>
    </row>
    <row r="93" spans="1:79" s="1" customFormat="1" ht="15" hidden="1" customHeight="1" x14ac:dyDescent="0.2">
      <c r="A93" s="76" t="s">
        <v>76</v>
      </c>
      <c r="B93" s="77"/>
      <c r="C93" s="77"/>
      <c r="D93" s="77"/>
      <c r="E93" s="78"/>
      <c r="F93" s="76" t="s">
        <v>69</v>
      </c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8"/>
      <c r="X93" s="76" t="s">
        <v>72</v>
      </c>
      <c r="Y93" s="77"/>
      <c r="Z93" s="77"/>
      <c r="AA93" s="77"/>
      <c r="AB93" s="78"/>
      <c r="AC93" s="76" t="s">
        <v>73</v>
      </c>
      <c r="AD93" s="77"/>
      <c r="AE93" s="77"/>
      <c r="AF93" s="77"/>
      <c r="AG93" s="78"/>
      <c r="AH93" s="76" t="s">
        <v>106</v>
      </c>
      <c r="AI93" s="77"/>
      <c r="AJ93" s="77"/>
      <c r="AK93" s="77"/>
      <c r="AL93" s="78"/>
      <c r="AM93" s="132" t="s">
        <v>198</v>
      </c>
      <c r="AN93" s="133"/>
      <c r="AO93" s="133"/>
      <c r="AP93" s="133"/>
      <c r="AQ93" s="134"/>
      <c r="AR93" s="76" t="s">
        <v>74</v>
      </c>
      <c r="AS93" s="77"/>
      <c r="AT93" s="77"/>
      <c r="AU93" s="77"/>
      <c r="AV93" s="78"/>
      <c r="AW93" s="76" t="s">
        <v>75</v>
      </c>
      <c r="AX93" s="77"/>
      <c r="AY93" s="77"/>
      <c r="AZ93" s="77"/>
      <c r="BA93" s="78"/>
      <c r="BB93" s="76" t="s">
        <v>107</v>
      </c>
      <c r="BC93" s="77"/>
      <c r="BD93" s="77"/>
      <c r="BE93" s="77"/>
      <c r="BF93" s="78"/>
      <c r="BG93" s="132" t="s">
        <v>198</v>
      </c>
      <c r="BH93" s="133"/>
      <c r="BI93" s="133"/>
      <c r="BJ93" s="133"/>
      <c r="BK93" s="134"/>
      <c r="CA93" t="s">
        <v>38</v>
      </c>
    </row>
    <row r="94" spans="1:79" s="7" customFormat="1" ht="12.75" customHeight="1" x14ac:dyDescent="0.2">
      <c r="A94" s="89"/>
      <c r="B94" s="90"/>
      <c r="C94" s="90"/>
      <c r="D94" s="90"/>
      <c r="E94" s="91"/>
      <c r="F94" s="89" t="s">
        <v>161</v>
      </c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1"/>
      <c r="X94" s="138"/>
      <c r="Y94" s="139"/>
      <c r="Z94" s="139"/>
      <c r="AA94" s="139"/>
      <c r="AB94" s="140"/>
      <c r="AC94" s="138"/>
      <c r="AD94" s="139"/>
      <c r="AE94" s="139"/>
      <c r="AF94" s="139"/>
      <c r="AG94" s="140"/>
      <c r="AH94" s="106"/>
      <c r="AI94" s="106"/>
      <c r="AJ94" s="106"/>
      <c r="AK94" s="106"/>
      <c r="AL94" s="106"/>
      <c r="AM94" s="106">
        <f>IF(ISNUMBER(X94),X94,0)+IF(ISNUMBER(AC94),AC94,0)</f>
        <v>0</v>
      </c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>
        <f>IF(ISNUMBER(AR94),AR94,0)+IF(ISNUMBER(AW94),AW94,0)</f>
        <v>0</v>
      </c>
      <c r="BH94" s="106"/>
      <c r="BI94" s="106"/>
      <c r="BJ94" s="106"/>
      <c r="BK94" s="106"/>
      <c r="CA94" s="7" t="s">
        <v>39</v>
      </c>
    </row>
    <row r="97" spans="1:79" ht="14.25" customHeight="1" x14ac:dyDescent="0.2">
      <c r="A97" s="113" t="s">
        <v>134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</row>
    <row r="98" spans="1:79" ht="14.25" customHeight="1" x14ac:dyDescent="0.2">
      <c r="A98" s="113" t="s">
        <v>312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</row>
    <row r="99" spans="1:79" ht="15" customHeight="1" x14ac:dyDescent="0.2">
      <c r="A99" s="117" t="s">
        <v>229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</row>
    <row r="100" spans="1:79" ht="23.1" customHeight="1" x14ac:dyDescent="0.2">
      <c r="A100" s="119" t="s">
        <v>7</v>
      </c>
      <c r="B100" s="120"/>
      <c r="C100" s="120"/>
      <c r="D100" s="119" t="s">
        <v>135</v>
      </c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1"/>
      <c r="U100" s="73" t="s">
        <v>230</v>
      </c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5"/>
      <c r="AN100" s="73" t="s">
        <v>231</v>
      </c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5"/>
      <c r="BG100" s="51" t="s">
        <v>232</v>
      </c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</row>
    <row r="101" spans="1:79" ht="52.5" customHeight="1" x14ac:dyDescent="0.2">
      <c r="A101" s="122"/>
      <c r="B101" s="123"/>
      <c r="C101" s="123"/>
      <c r="D101" s="122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4"/>
      <c r="U101" s="73" t="s">
        <v>5</v>
      </c>
      <c r="V101" s="74"/>
      <c r="W101" s="74"/>
      <c r="X101" s="74"/>
      <c r="Y101" s="75"/>
      <c r="Z101" s="73" t="s">
        <v>4</v>
      </c>
      <c r="AA101" s="74"/>
      <c r="AB101" s="74"/>
      <c r="AC101" s="74"/>
      <c r="AD101" s="75"/>
      <c r="AE101" s="135" t="s">
        <v>130</v>
      </c>
      <c r="AF101" s="136"/>
      <c r="AG101" s="136"/>
      <c r="AH101" s="137"/>
      <c r="AI101" s="73" t="s">
        <v>6</v>
      </c>
      <c r="AJ101" s="74"/>
      <c r="AK101" s="74"/>
      <c r="AL101" s="74"/>
      <c r="AM101" s="75"/>
      <c r="AN101" s="73" t="s">
        <v>5</v>
      </c>
      <c r="AO101" s="74"/>
      <c r="AP101" s="74"/>
      <c r="AQ101" s="74"/>
      <c r="AR101" s="75"/>
      <c r="AS101" s="73" t="s">
        <v>4</v>
      </c>
      <c r="AT101" s="74"/>
      <c r="AU101" s="74"/>
      <c r="AV101" s="74"/>
      <c r="AW101" s="75"/>
      <c r="AX101" s="135" t="s">
        <v>130</v>
      </c>
      <c r="AY101" s="136"/>
      <c r="AZ101" s="136"/>
      <c r="BA101" s="137"/>
      <c r="BB101" s="73" t="s">
        <v>108</v>
      </c>
      <c r="BC101" s="74"/>
      <c r="BD101" s="74"/>
      <c r="BE101" s="74"/>
      <c r="BF101" s="75"/>
      <c r="BG101" s="73" t="s">
        <v>5</v>
      </c>
      <c r="BH101" s="74"/>
      <c r="BI101" s="74"/>
      <c r="BJ101" s="74"/>
      <c r="BK101" s="75"/>
      <c r="BL101" s="51" t="s">
        <v>4</v>
      </c>
      <c r="BM101" s="51"/>
      <c r="BN101" s="51"/>
      <c r="BO101" s="51"/>
      <c r="BP101" s="51"/>
      <c r="BQ101" s="115" t="s">
        <v>130</v>
      </c>
      <c r="BR101" s="115"/>
      <c r="BS101" s="115"/>
      <c r="BT101" s="115"/>
      <c r="BU101" s="73" t="s">
        <v>109</v>
      </c>
      <c r="BV101" s="74"/>
      <c r="BW101" s="74"/>
      <c r="BX101" s="74"/>
      <c r="BY101" s="75"/>
    </row>
    <row r="102" spans="1:79" ht="15" customHeight="1" x14ac:dyDescent="0.2">
      <c r="A102" s="73">
        <v>1</v>
      </c>
      <c r="B102" s="74"/>
      <c r="C102" s="74"/>
      <c r="D102" s="73">
        <v>2</v>
      </c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5"/>
      <c r="U102" s="73">
        <v>3</v>
      </c>
      <c r="V102" s="74"/>
      <c r="W102" s="74"/>
      <c r="X102" s="74"/>
      <c r="Y102" s="75"/>
      <c r="Z102" s="73">
        <v>4</v>
      </c>
      <c r="AA102" s="74"/>
      <c r="AB102" s="74"/>
      <c r="AC102" s="74"/>
      <c r="AD102" s="75"/>
      <c r="AE102" s="73">
        <v>5</v>
      </c>
      <c r="AF102" s="74"/>
      <c r="AG102" s="74"/>
      <c r="AH102" s="75"/>
      <c r="AI102" s="73">
        <v>6</v>
      </c>
      <c r="AJ102" s="74"/>
      <c r="AK102" s="74"/>
      <c r="AL102" s="74"/>
      <c r="AM102" s="75"/>
      <c r="AN102" s="73">
        <v>7</v>
      </c>
      <c r="AO102" s="74"/>
      <c r="AP102" s="74"/>
      <c r="AQ102" s="74"/>
      <c r="AR102" s="75"/>
      <c r="AS102" s="73">
        <v>8</v>
      </c>
      <c r="AT102" s="74"/>
      <c r="AU102" s="74"/>
      <c r="AV102" s="74"/>
      <c r="AW102" s="75"/>
      <c r="AX102" s="51">
        <v>9</v>
      </c>
      <c r="AY102" s="51"/>
      <c r="AZ102" s="51"/>
      <c r="BA102" s="51"/>
      <c r="BB102" s="73">
        <v>10</v>
      </c>
      <c r="BC102" s="74"/>
      <c r="BD102" s="74"/>
      <c r="BE102" s="74"/>
      <c r="BF102" s="75"/>
      <c r="BG102" s="73">
        <v>11</v>
      </c>
      <c r="BH102" s="74"/>
      <c r="BI102" s="74"/>
      <c r="BJ102" s="74"/>
      <c r="BK102" s="75"/>
      <c r="BL102" s="51">
        <v>12</v>
      </c>
      <c r="BM102" s="51"/>
      <c r="BN102" s="51"/>
      <c r="BO102" s="51"/>
      <c r="BP102" s="51"/>
      <c r="BQ102" s="73">
        <v>13</v>
      </c>
      <c r="BR102" s="74"/>
      <c r="BS102" s="74"/>
      <c r="BT102" s="75"/>
      <c r="BU102" s="73">
        <v>14</v>
      </c>
      <c r="BV102" s="74"/>
      <c r="BW102" s="74"/>
      <c r="BX102" s="74"/>
      <c r="BY102" s="75"/>
    </row>
    <row r="103" spans="1:79" s="1" customFormat="1" ht="14.25" hidden="1" customHeight="1" x14ac:dyDescent="0.2">
      <c r="A103" s="76" t="s">
        <v>81</v>
      </c>
      <c r="B103" s="77"/>
      <c r="C103" s="77"/>
      <c r="D103" s="76" t="s">
        <v>69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8"/>
      <c r="U103" s="49" t="s">
        <v>77</v>
      </c>
      <c r="V103" s="49"/>
      <c r="W103" s="49"/>
      <c r="X103" s="49"/>
      <c r="Y103" s="49"/>
      <c r="Z103" s="49" t="s">
        <v>78</v>
      </c>
      <c r="AA103" s="49"/>
      <c r="AB103" s="49"/>
      <c r="AC103" s="49"/>
      <c r="AD103" s="49"/>
      <c r="AE103" s="49" t="s">
        <v>103</v>
      </c>
      <c r="AF103" s="49"/>
      <c r="AG103" s="49"/>
      <c r="AH103" s="49"/>
      <c r="AI103" s="125" t="s">
        <v>197</v>
      </c>
      <c r="AJ103" s="125"/>
      <c r="AK103" s="125"/>
      <c r="AL103" s="125"/>
      <c r="AM103" s="125"/>
      <c r="AN103" s="49" t="s">
        <v>79</v>
      </c>
      <c r="AO103" s="49"/>
      <c r="AP103" s="49"/>
      <c r="AQ103" s="49"/>
      <c r="AR103" s="49"/>
      <c r="AS103" s="49" t="s">
        <v>80</v>
      </c>
      <c r="AT103" s="49"/>
      <c r="AU103" s="49"/>
      <c r="AV103" s="49"/>
      <c r="AW103" s="49"/>
      <c r="AX103" s="49" t="s">
        <v>104</v>
      </c>
      <c r="AY103" s="49"/>
      <c r="AZ103" s="49"/>
      <c r="BA103" s="49"/>
      <c r="BB103" s="125" t="s">
        <v>197</v>
      </c>
      <c r="BC103" s="125"/>
      <c r="BD103" s="125"/>
      <c r="BE103" s="125"/>
      <c r="BF103" s="125"/>
      <c r="BG103" s="49" t="s">
        <v>70</v>
      </c>
      <c r="BH103" s="49"/>
      <c r="BI103" s="49"/>
      <c r="BJ103" s="49"/>
      <c r="BK103" s="49"/>
      <c r="BL103" s="49" t="s">
        <v>71</v>
      </c>
      <c r="BM103" s="49"/>
      <c r="BN103" s="49"/>
      <c r="BO103" s="49"/>
      <c r="BP103" s="49"/>
      <c r="BQ103" s="49" t="s">
        <v>105</v>
      </c>
      <c r="BR103" s="49"/>
      <c r="BS103" s="49"/>
      <c r="BT103" s="49"/>
      <c r="BU103" s="125" t="s">
        <v>197</v>
      </c>
      <c r="BV103" s="125"/>
      <c r="BW103" s="125"/>
      <c r="BX103" s="125"/>
      <c r="BY103" s="125"/>
      <c r="CA103" t="s">
        <v>40</v>
      </c>
    </row>
    <row r="104" spans="1:79" s="30" customFormat="1" ht="38.25" customHeight="1" x14ac:dyDescent="0.2">
      <c r="A104" s="92">
        <v>1</v>
      </c>
      <c r="B104" s="93"/>
      <c r="C104" s="93"/>
      <c r="D104" s="44" t="s">
        <v>342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2"/>
      <c r="U104" s="107">
        <v>382161</v>
      </c>
      <c r="V104" s="108"/>
      <c r="W104" s="108"/>
      <c r="X104" s="108"/>
      <c r="Y104" s="109"/>
      <c r="Z104" s="107">
        <v>0</v>
      </c>
      <c r="AA104" s="108"/>
      <c r="AB104" s="108"/>
      <c r="AC104" s="108"/>
      <c r="AD104" s="109"/>
      <c r="AE104" s="107">
        <v>0</v>
      </c>
      <c r="AF104" s="108"/>
      <c r="AG104" s="108"/>
      <c r="AH104" s="109"/>
      <c r="AI104" s="107">
        <f>IF(ISNUMBER(U104),U104,0)+IF(ISNUMBER(Z104),Z104,0)</f>
        <v>382161</v>
      </c>
      <c r="AJ104" s="108"/>
      <c r="AK104" s="108"/>
      <c r="AL104" s="108"/>
      <c r="AM104" s="109"/>
      <c r="AN104" s="107">
        <v>825083</v>
      </c>
      <c r="AO104" s="108"/>
      <c r="AP104" s="108"/>
      <c r="AQ104" s="108"/>
      <c r="AR104" s="109"/>
      <c r="AS104" s="107">
        <v>218355</v>
      </c>
      <c r="AT104" s="108"/>
      <c r="AU104" s="108"/>
      <c r="AV104" s="108"/>
      <c r="AW104" s="109"/>
      <c r="AX104" s="107">
        <v>0</v>
      </c>
      <c r="AY104" s="108"/>
      <c r="AZ104" s="108"/>
      <c r="BA104" s="109"/>
      <c r="BB104" s="107">
        <f>IF(ISNUMBER(AN104),AN104,0)+IF(ISNUMBER(AS104),AS104,0)</f>
        <v>1043438</v>
      </c>
      <c r="BC104" s="108"/>
      <c r="BD104" s="108"/>
      <c r="BE104" s="108"/>
      <c r="BF104" s="109"/>
      <c r="BG104" s="107">
        <v>716839</v>
      </c>
      <c r="BH104" s="108"/>
      <c r="BI104" s="108"/>
      <c r="BJ104" s="108"/>
      <c r="BK104" s="109"/>
      <c r="BL104" s="107">
        <v>0</v>
      </c>
      <c r="BM104" s="108"/>
      <c r="BN104" s="108"/>
      <c r="BO104" s="108"/>
      <c r="BP104" s="109"/>
      <c r="BQ104" s="107">
        <v>0</v>
      </c>
      <c r="BR104" s="108"/>
      <c r="BS104" s="108"/>
      <c r="BT104" s="109"/>
      <c r="BU104" s="107">
        <f>IF(ISNUMBER(BG104),BG104,0)+IF(ISNUMBER(BL104),BL104,0)</f>
        <v>716839</v>
      </c>
      <c r="BV104" s="108"/>
      <c r="BW104" s="108"/>
      <c r="BX104" s="108"/>
      <c r="BY104" s="109"/>
      <c r="CA104" s="30" t="s">
        <v>41</v>
      </c>
    </row>
    <row r="105" spans="1:79" s="30" customFormat="1" ht="25.5" customHeight="1" x14ac:dyDescent="0.2">
      <c r="A105" s="92">
        <v>2</v>
      </c>
      <c r="B105" s="93"/>
      <c r="C105" s="93"/>
      <c r="D105" s="44" t="s">
        <v>252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2"/>
      <c r="U105" s="107">
        <v>0</v>
      </c>
      <c r="V105" s="108"/>
      <c r="W105" s="108"/>
      <c r="X105" s="108"/>
      <c r="Y105" s="109"/>
      <c r="Z105" s="107">
        <v>0</v>
      </c>
      <c r="AA105" s="108"/>
      <c r="AB105" s="108"/>
      <c r="AC105" s="108"/>
      <c r="AD105" s="109"/>
      <c r="AE105" s="107">
        <v>0</v>
      </c>
      <c r="AF105" s="108"/>
      <c r="AG105" s="108"/>
      <c r="AH105" s="109"/>
      <c r="AI105" s="107">
        <f>IF(ISNUMBER(U105),U105,0)+IF(ISNUMBER(Z105),Z105,0)</f>
        <v>0</v>
      </c>
      <c r="AJ105" s="108"/>
      <c r="AK105" s="108"/>
      <c r="AL105" s="108"/>
      <c r="AM105" s="109"/>
      <c r="AN105" s="107">
        <v>0</v>
      </c>
      <c r="AO105" s="108"/>
      <c r="AP105" s="108"/>
      <c r="AQ105" s="108"/>
      <c r="AR105" s="109"/>
      <c r="AS105" s="107">
        <v>50000</v>
      </c>
      <c r="AT105" s="108"/>
      <c r="AU105" s="108"/>
      <c r="AV105" s="108"/>
      <c r="AW105" s="109"/>
      <c r="AX105" s="107">
        <v>50000</v>
      </c>
      <c r="AY105" s="108"/>
      <c r="AZ105" s="108"/>
      <c r="BA105" s="109"/>
      <c r="BB105" s="107">
        <f>IF(ISNUMBER(AN105),AN105,0)+IF(ISNUMBER(AS105),AS105,0)</f>
        <v>50000</v>
      </c>
      <c r="BC105" s="108"/>
      <c r="BD105" s="108"/>
      <c r="BE105" s="108"/>
      <c r="BF105" s="109"/>
      <c r="BG105" s="107">
        <v>0</v>
      </c>
      <c r="BH105" s="108"/>
      <c r="BI105" s="108"/>
      <c r="BJ105" s="108"/>
      <c r="BK105" s="109"/>
      <c r="BL105" s="107">
        <v>0</v>
      </c>
      <c r="BM105" s="108"/>
      <c r="BN105" s="108"/>
      <c r="BO105" s="108"/>
      <c r="BP105" s="109"/>
      <c r="BQ105" s="107">
        <v>0</v>
      </c>
      <c r="BR105" s="108"/>
      <c r="BS105" s="108"/>
      <c r="BT105" s="109"/>
      <c r="BU105" s="107">
        <f>IF(ISNUMBER(BG105),BG105,0)+IF(ISNUMBER(BL105),BL105,0)</f>
        <v>0</v>
      </c>
      <c r="BV105" s="108"/>
      <c r="BW105" s="108"/>
      <c r="BX105" s="108"/>
      <c r="BY105" s="109"/>
    </row>
    <row r="106" spans="1:79" s="7" customFormat="1" ht="12.75" customHeight="1" x14ac:dyDescent="0.2">
      <c r="A106" s="89"/>
      <c r="B106" s="90"/>
      <c r="C106" s="90"/>
      <c r="D106" s="39" t="s">
        <v>161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103">
        <v>382161</v>
      </c>
      <c r="V106" s="104"/>
      <c r="W106" s="104"/>
      <c r="X106" s="104"/>
      <c r="Y106" s="105"/>
      <c r="Z106" s="103">
        <v>0</v>
      </c>
      <c r="AA106" s="104"/>
      <c r="AB106" s="104"/>
      <c r="AC106" s="104"/>
      <c r="AD106" s="105"/>
      <c r="AE106" s="103">
        <v>0</v>
      </c>
      <c r="AF106" s="104"/>
      <c r="AG106" s="104"/>
      <c r="AH106" s="105"/>
      <c r="AI106" s="103">
        <f>IF(ISNUMBER(U106),U106,0)+IF(ISNUMBER(Z106),Z106,0)</f>
        <v>382161</v>
      </c>
      <c r="AJ106" s="104"/>
      <c r="AK106" s="104"/>
      <c r="AL106" s="104"/>
      <c r="AM106" s="105"/>
      <c r="AN106" s="103">
        <v>825083</v>
      </c>
      <c r="AO106" s="104"/>
      <c r="AP106" s="104"/>
      <c r="AQ106" s="104"/>
      <c r="AR106" s="105"/>
      <c r="AS106" s="103">
        <v>268355</v>
      </c>
      <c r="AT106" s="104"/>
      <c r="AU106" s="104"/>
      <c r="AV106" s="104"/>
      <c r="AW106" s="105"/>
      <c r="AX106" s="103">
        <v>50000</v>
      </c>
      <c r="AY106" s="104"/>
      <c r="AZ106" s="104"/>
      <c r="BA106" s="105"/>
      <c r="BB106" s="103">
        <f>IF(ISNUMBER(AN106),AN106,0)+IF(ISNUMBER(AS106),AS106,0)</f>
        <v>1093438</v>
      </c>
      <c r="BC106" s="104"/>
      <c r="BD106" s="104"/>
      <c r="BE106" s="104"/>
      <c r="BF106" s="105"/>
      <c r="BG106" s="103">
        <v>716839</v>
      </c>
      <c r="BH106" s="104"/>
      <c r="BI106" s="104"/>
      <c r="BJ106" s="104"/>
      <c r="BK106" s="105"/>
      <c r="BL106" s="103">
        <v>0</v>
      </c>
      <c r="BM106" s="104"/>
      <c r="BN106" s="104"/>
      <c r="BO106" s="104"/>
      <c r="BP106" s="105"/>
      <c r="BQ106" s="103">
        <v>0</v>
      </c>
      <c r="BR106" s="104"/>
      <c r="BS106" s="104"/>
      <c r="BT106" s="105"/>
      <c r="BU106" s="103">
        <f>IF(ISNUMBER(BG106),BG106,0)+IF(ISNUMBER(BL106),BL106,0)</f>
        <v>716839</v>
      </c>
      <c r="BV106" s="104"/>
      <c r="BW106" s="104"/>
      <c r="BX106" s="104"/>
      <c r="BY106" s="105"/>
    </row>
    <row r="108" spans="1:79" ht="14.25" customHeight="1" x14ac:dyDescent="0.2">
      <c r="A108" s="113" t="s">
        <v>326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</row>
    <row r="109" spans="1:79" ht="15" customHeight="1" x14ac:dyDescent="0.2">
      <c r="A109" s="118" t="s">
        <v>229</v>
      </c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</row>
    <row r="110" spans="1:79" ht="23.1" customHeight="1" x14ac:dyDescent="0.2">
      <c r="A110" s="119" t="s">
        <v>7</v>
      </c>
      <c r="B110" s="120"/>
      <c r="C110" s="120"/>
      <c r="D110" s="119" t="s">
        <v>135</v>
      </c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1"/>
      <c r="U110" s="51" t="s">
        <v>233</v>
      </c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 t="s">
        <v>235</v>
      </c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</row>
    <row r="111" spans="1:79" ht="54" customHeight="1" x14ac:dyDescent="0.2">
      <c r="A111" s="122"/>
      <c r="B111" s="123"/>
      <c r="C111" s="123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4"/>
      <c r="U111" s="73" t="s">
        <v>5</v>
      </c>
      <c r="V111" s="74"/>
      <c r="W111" s="74"/>
      <c r="X111" s="74"/>
      <c r="Y111" s="75"/>
      <c r="Z111" s="73" t="s">
        <v>4</v>
      </c>
      <c r="AA111" s="74"/>
      <c r="AB111" s="74"/>
      <c r="AC111" s="74"/>
      <c r="AD111" s="75"/>
      <c r="AE111" s="135" t="s">
        <v>130</v>
      </c>
      <c r="AF111" s="136"/>
      <c r="AG111" s="136"/>
      <c r="AH111" s="136"/>
      <c r="AI111" s="137"/>
      <c r="AJ111" s="73" t="s">
        <v>6</v>
      </c>
      <c r="AK111" s="74"/>
      <c r="AL111" s="74"/>
      <c r="AM111" s="74"/>
      <c r="AN111" s="75"/>
      <c r="AO111" s="73" t="s">
        <v>5</v>
      </c>
      <c r="AP111" s="74"/>
      <c r="AQ111" s="74"/>
      <c r="AR111" s="74"/>
      <c r="AS111" s="75"/>
      <c r="AT111" s="73" t="s">
        <v>4</v>
      </c>
      <c r="AU111" s="74"/>
      <c r="AV111" s="74"/>
      <c r="AW111" s="74"/>
      <c r="AX111" s="75"/>
      <c r="AY111" s="135" t="s">
        <v>130</v>
      </c>
      <c r="AZ111" s="136"/>
      <c r="BA111" s="136"/>
      <c r="BB111" s="136"/>
      <c r="BC111" s="137"/>
      <c r="BD111" s="51" t="s">
        <v>108</v>
      </c>
      <c r="BE111" s="51"/>
      <c r="BF111" s="51"/>
      <c r="BG111" s="51"/>
      <c r="BH111" s="51"/>
    </row>
    <row r="112" spans="1:79" ht="15" customHeight="1" x14ac:dyDescent="0.2">
      <c r="A112" s="73" t="s">
        <v>196</v>
      </c>
      <c r="B112" s="74"/>
      <c r="C112" s="74"/>
      <c r="D112" s="73">
        <v>2</v>
      </c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5"/>
      <c r="U112" s="73">
        <v>3</v>
      </c>
      <c r="V112" s="74"/>
      <c r="W112" s="74"/>
      <c r="X112" s="74"/>
      <c r="Y112" s="75"/>
      <c r="Z112" s="73">
        <v>4</v>
      </c>
      <c r="AA112" s="74"/>
      <c r="AB112" s="74"/>
      <c r="AC112" s="74"/>
      <c r="AD112" s="75"/>
      <c r="AE112" s="73">
        <v>5</v>
      </c>
      <c r="AF112" s="74"/>
      <c r="AG112" s="74"/>
      <c r="AH112" s="74"/>
      <c r="AI112" s="75"/>
      <c r="AJ112" s="73">
        <v>6</v>
      </c>
      <c r="AK112" s="74"/>
      <c r="AL112" s="74"/>
      <c r="AM112" s="74"/>
      <c r="AN112" s="75"/>
      <c r="AO112" s="73">
        <v>7</v>
      </c>
      <c r="AP112" s="74"/>
      <c r="AQ112" s="74"/>
      <c r="AR112" s="74"/>
      <c r="AS112" s="75"/>
      <c r="AT112" s="73">
        <v>8</v>
      </c>
      <c r="AU112" s="74"/>
      <c r="AV112" s="74"/>
      <c r="AW112" s="74"/>
      <c r="AX112" s="75"/>
      <c r="AY112" s="73">
        <v>9</v>
      </c>
      <c r="AZ112" s="74"/>
      <c r="BA112" s="74"/>
      <c r="BB112" s="74"/>
      <c r="BC112" s="75"/>
      <c r="BD112" s="73">
        <v>10</v>
      </c>
      <c r="BE112" s="74"/>
      <c r="BF112" s="74"/>
      <c r="BG112" s="74"/>
      <c r="BH112" s="75"/>
    </row>
    <row r="113" spans="1:79" s="1" customFormat="1" ht="12.75" hidden="1" customHeight="1" x14ac:dyDescent="0.2">
      <c r="A113" s="76" t="s">
        <v>81</v>
      </c>
      <c r="B113" s="77"/>
      <c r="C113" s="77"/>
      <c r="D113" s="76" t="s">
        <v>69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8"/>
      <c r="U113" s="76" t="s">
        <v>72</v>
      </c>
      <c r="V113" s="77"/>
      <c r="W113" s="77"/>
      <c r="X113" s="77"/>
      <c r="Y113" s="78"/>
      <c r="Z113" s="76" t="s">
        <v>73</v>
      </c>
      <c r="AA113" s="77"/>
      <c r="AB113" s="77"/>
      <c r="AC113" s="77"/>
      <c r="AD113" s="78"/>
      <c r="AE113" s="76" t="s">
        <v>106</v>
      </c>
      <c r="AF113" s="77"/>
      <c r="AG113" s="77"/>
      <c r="AH113" s="77"/>
      <c r="AI113" s="78"/>
      <c r="AJ113" s="132" t="s">
        <v>198</v>
      </c>
      <c r="AK113" s="133"/>
      <c r="AL113" s="133"/>
      <c r="AM113" s="133"/>
      <c r="AN113" s="134"/>
      <c r="AO113" s="76" t="s">
        <v>74</v>
      </c>
      <c r="AP113" s="77"/>
      <c r="AQ113" s="77"/>
      <c r="AR113" s="77"/>
      <c r="AS113" s="78"/>
      <c r="AT113" s="76" t="s">
        <v>75</v>
      </c>
      <c r="AU113" s="77"/>
      <c r="AV113" s="77"/>
      <c r="AW113" s="77"/>
      <c r="AX113" s="78"/>
      <c r="AY113" s="76" t="s">
        <v>107</v>
      </c>
      <c r="AZ113" s="77"/>
      <c r="BA113" s="77"/>
      <c r="BB113" s="77"/>
      <c r="BC113" s="78"/>
      <c r="BD113" s="125" t="s">
        <v>198</v>
      </c>
      <c r="BE113" s="125"/>
      <c r="BF113" s="125"/>
      <c r="BG113" s="125"/>
      <c r="BH113" s="125"/>
      <c r="CA113" s="1" t="s">
        <v>42</v>
      </c>
    </row>
    <row r="114" spans="1:79" s="30" customFormat="1" ht="38.25" customHeight="1" x14ac:dyDescent="0.2">
      <c r="A114" s="92">
        <v>1</v>
      </c>
      <c r="B114" s="93"/>
      <c r="C114" s="93"/>
      <c r="D114" s="44" t="s">
        <v>342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2"/>
      <c r="U114" s="107">
        <v>761283</v>
      </c>
      <c r="V114" s="108"/>
      <c r="W114" s="108"/>
      <c r="X114" s="108"/>
      <c r="Y114" s="109"/>
      <c r="Z114" s="107">
        <v>0</v>
      </c>
      <c r="AA114" s="108"/>
      <c r="AB114" s="108"/>
      <c r="AC114" s="108"/>
      <c r="AD114" s="109"/>
      <c r="AE114" s="110">
        <v>0</v>
      </c>
      <c r="AF114" s="110"/>
      <c r="AG114" s="110"/>
      <c r="AH114" s="110"/>
      <c r="AI114" s="110"/>
      <c r="AJ114" s="111">
        <f>IF(ISNUMBER(U114),U114,0)+IF(ISNUMBER(Z114),Z114,0)</f>
        <v>761283</v>
      </c>
      <c r="AK114" s="111"/>
      <c r="AL114" s="111"/>
      <c r="AM114" s="111"/>
      <c r="AN114" s="111"/>
      <c r="AO114" s="110">
        <v>801631</v>
      </c>
      <c r="AP114" s="110"/>
      <c r="AQ114" s="110"/>
      <c r="AR114" s="110"/>
      <c r="AS114" s="110"/>
      <c r="AT114" s="111">
        <v>0</v>
      </c>
      <c r="AU114" s="111"/>
      <c r="AV114" s="111"/>
      <c r="AW114" s="111"/>
      <c r="AX114" s="111"/>
      <c r="AY114" s="110">
        <v>0</v>
      </c>
      <c r="AZ114" s="110"/>
      <c r="BA114" s="110"/>
      <c r="BB114" s="110"/>
      <c r="BC114" s="110"/>
      <c r="BD114" s="111">
        <f>IF(ISNUMBER(AO114),AO114,0)+IF(ISNUMBER(AT114),AT114,0)</f>
        <v>801631</v>
      </c>
      <c r="BE114" s="111"/>
      <c r="BF114" s="111"/>
      <c r="BG114" s="111"/>
      <c r="BH114" s="111"/>
      <c r="CA114" s="30" t="s">
        <v>43</v>
      </c>
    </row>
    <row r="115" spans="1:79" s="30" customFormat="1" ht="25.5" customHeight="1" x14ac:dyDescent="0.2">
      <c r="A115" s="92">
        <v>2</v>
      </c>
      <c r="B115" s="93"/>
      <c r="C115" s="93"/>
      <c r="D115" s="44" t="s">
        <v>252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2"/>
      <c r="U115" s="107">
        <v>0</v>
      </c>
      <c r="V115" s="108"/>
      <c r="W115" s="108"/>
      <c r="X115" s="108"/>
      <c r="Y115" s="109"/>
      <c r="Z115" s="107">
        <v>0</v>
      </c>
      <c r="AA115" s="108"/>
      <c r="AB115" s="108"/>
      <c r="AC115" s="108"/>
      <c r="AD115" s="109"/>
      <c r="AE115" s="110">
        <v>0</v>
      </c>
      <c r="AF115" s="110"/>
      <c r="AG115" s="110"/>
      <c r="AH115" s="110"/>
      <c r="AI115" s="110"/>
      <c r="AJ115" s="111">
        <f>IF(ISNUMBER(U115),U115,0)+IF(ISNUMBER(Z115),Z115,0)</f>
        <v>0</v>
      </c>
      <c r="AK115" s="111"/>
      <c r="AL115" s="111"/>
      <c r="AM115" s="111"/>
      <c r="AN115" s="111"/>
      <c r="AO115" s="110">
        <v>0</v>
      </c>
      <c r="AP115" s="110"/>
      <c r="AQ115" s="110"/>
      <c r="AR115" s="110"/>
      <c r="AS115" s="110"/>
      <c r="AT115" s="111">
        <v>0</v>
      </c>
      <c r="AU115" s="111"/>
      <c r="AV115" s="111"/>
      <c r="AW115" s="111"/>
      <c r="AX115" s="111"/>
      <c r="AY115" s="110">
        <v>0</v>
      </c>
      <c r="AZ115" s="110"/>
      <c r="BA115" s="110"/>
      <c r="BB115" s="110"/>
      <c r="BC115" s="110"/>
      <c r="BD115" s="111">
        <f>IF(ISNUMBER(AO115),AO115,0)+IF(ISNUMBER(AT115),AT115,0)</f>
        <v>0</v>
      </c>
      <c r="BE115" s="111"/>
      <c r="BF115" s="111"/>
      <c r="BG115" s="111"/>
      <c r="BH115" s="111"/>
    </row>
    <row r="116" spans="1:79" s="7" customFormat="1" ht="12.75" customHeight="1" x14ac:dyDescent="0.2">
      <c r="A116" s="89"/>
      <c r="B116" s="90"/>
      <c r="C116" s="90"/>
      <c r="D116" s="39" t="s">
        <v>161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7"/>
      <c r="U116" s="103">
        <v>761283</v>
      </c>
      <c r="V116" s="104"/>
      <c r="W116" s="104"/>
      <c r="X116" s="104"/>
      <c r="Y116" s="105"/>
      <c r="Z116" s="103">
        <v>0</v>
      </c>
      <c r="AA116" s="104"/>
      <c r="AB116" s="104"/>
      <c r="AC116" s="104"/>
      <c r="AD116" s="105"/>
      <c r="AE116" s="106">
        <v>0</v>
      </c>
      <c r="AF116" s="106"/>
      <c r="AG116" s="106"/>
      <c r="AH116" s="106"/>
      <c r="AI116" s="106"/>
      <c r="AJ116" s="102">
        <f>IF(ISNUMBER(U116),U116,0)+IF(ISNUMBER(Z116),Z116,0)</f>
        <v>761283</v>
      </c>
      <c r="AK116" s="102"/>
      <c r="AL116" s="102"/>
      <c r="AM116" s="102"/>
      <c r="AN116" s="102"/>
      <c r="AO116" s="106">
        <v>801631</v>
      </c>
      <c r="AP116" s="106"/>
      <c r="AQ116" s="106"/>
      <c r="AR116" s="106"/>
      <c r="AS116" s="106"/>
      <c r="AT116" s="102">
        <v>0</v>
      </c>
      <c r="AU116" s="102"/>
      <c r="AV116" s="102"/>
      <c r="AW116" s="102"/>
      <c r="AX116" s="102"/>
      <c r="AY116" s="106">
        <v>0</v>
      </c>
      <c r="AZ116" s="106"/>
      <c r="BA116" s="106"/>
      <c r="BB116" s="106"/>
      <c r="BC116" s="106"/>
      <c r="BD116" s="102">
        <f>IF(ISNUMBER(AO116),AO116,0)+IF(ISNUMBER(AT116),AT116,0)</f>
        <v>801631</v>
      </c>
      <c r="BE116" s="102"/>
      <c r="BF116" s="102"/>
      <c r="BG116" s="102"/>
      <c r="BH116" s="102"/>
    </row>
    <row r="117" spans="1:79" s="6" customFormat="1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</row>
    <row r="119" spans="1:79" ht="14.25" customHeight="1" x14ac:dyDescent="0.2">
      <c r="A119" s="113" t="s">
        <v>166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</row>
    <row r="120" spans="1:79" ht="14.25" customHeight="1" x14ac:dyDescent="0.2">
      <c r="A120" s="113" t="s">
        <v>313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</row>
    <row r="121" spans="1:79" ht="23.1" customHeight="1" x14ac:dyDescent="0.2">
      <c r="A121" s="119" t="s">
        <v>7</v>
      </c>
      <c r="B121" s="120"/>
      <c r="C121" s="120"/>
      <c r="D121" s="51" t="s">
        <v>10</v>
      </c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 t="s">
        <v>9</v>
      </c>
      <c r="R121" s="51"/>
      <c r="S121" s="51"/>
      <c r="T121" s="51"/>
      <c r="U121" s="51"/>
      <c r="V121" s="51" t="s">
        <v>8</v>
      </c>
      <c r="W121" s="51"/>
      <c r="X121" s="51"/>
      <c r="Y121" s="51"/>
      <c r="Z121" s="51"/>
      <c r="AA121" s="51"/>
      <c r="AB121" s="51"/>
      <c r="AC121" s="51"/>
      <c r="AD121" s="51"/>
      <c r="AE121" s="51"/>
      <c r="AF121" s="73" t="s">
        <v>230</v>
      </c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5"/>
      <c r="AU121" s="73" t="s">
        <v>231</v>
      </c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5"/>
      <c r="BJ121" s="73" t="s">
        <v>232</v>
      </c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5"/>
    </row>
    <row r="122" spans="1:79" ht="32.25" customHeight="1" x14ac:dyDescent="0.2">
      <c r="A122" s="122"/>
      <c r="B122" s="123"/>
      <c r="C122" s="123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 t="s">
        <v>5</v>
      </c>
      <c r="AG122" s="51"/>
      <c r="AH122" s="51"/>
      <c r="AI122" s="51"/>
      <c r="AJ122" s="51"/>
      <c r="AK122" s="51" t="s">
        <v>4</v>
      </c>
      <c r="AL122" s="51"/>
      <c r="AM122" s="51"/>
      <c r="AN122" s="51"/>
      <c r="AO122" s="51"/>
      <c r="AP122" s="51" t="s">
        <v>137</v>
      </c>
      <c r="AQ122" s="51"/>
      <c r="AR122" s="51"/>
      <c r="AS122" s="51"/>
      <c r="AT122" s="51"/>
      <c r="AU122" s="51" t="s">
        <v>5</v>
      </c>
      <c r="AV122" s="51"/>
      <c r="AW122" s="51"/>
      <c r="AX122" s="51"/>
      <c r="AY122" s="51"/>
      <c r="AZ122" s="51" t="s">
        <v>4</v>
      </c>
      <c r="BA122" s="51"/>
      <c r="BB122" s="51"/>
      <c r="BC122" s="51"/>
      <c r="BD122" s="51"/>
      <c r="BE122" s="51" t="s">
        <v>102</v>
      </c>
      <c r="BF122" s="51"/>
      <c r="BG122" s="51"/>
      <c r="BH122" s="51"/>
      <c r="BI122" s="51"/>
      <c r="BJ122" s="51" t="s">
        <v>5</v>
      </c>
      <c r="BK122" s="51"/>
      <c r="BL122" s="51"/>
      <c r="BM122" s="51"/>
      <c r="BN122" s="51"/>
      <c r="BO122" s="51" t="s">
        <v>4</v>
      </c>
      <c r="BP122" s="51"/>
      <c r="BQ122" s="51"/>
      <c r="BR122" s="51"/>
      <c r="BS122" s="51"/>
      <c r="BT122" s="51" t="s">
        <v>109</v>
      </c>
      <c r="BU122" s="51"/>
      <c r="BV122" s="51"/>
      <c r="BW122" s="51"/>
      <c r="BX122" s="51"/>
    </row>
    <row r="123" spans="1:79" ht="15" customHeight="1" x14ac:dyDescent="0.2">
      <c r="A123" s="73">
        <v>1</v>
      </c>
      <c r="B123" s="74"/>
      <c r="C123" s="74"/>
      <c r="D123" s="51">
        <v>2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>
        <v>3</v>
      </c>
      <c r="R123" s="51"/>
      <c r="S123" s="51"/>
      <c r="T123" s="51"/>
      <c r="U123" s="51"/>
      <c r="V123" s="51">
        <v>4</v>
      </c>
      <c r="W123" s="51"/>
      <c r="X123" s="51"/>
      <c r="Y123" s="51"/>
      <c r="Z123" s="51"/>
      <c r="AA123" s="51"/>
      <c r="AB123" s="51"/>
      <c r="AC123" s="51"/>
      <c r="AD123" s="51"/>
      <c r="AE123" s="51"/>
      <c r="AF123" s="51">
        <v>5</v>
      </c>
      <c r="AG123" s="51"/>
      <c r="AH123" s="51"/>
      <c r="AI123" s="51"/>
      <c r="AJ123" s="51"/>
      <c r="AK123" s="51">
        <v>6</v>
      </c>
      <c r="AL123" s="51"/>
      <c r="AM123" s="51"/>
      <c r="AN123" s="51"/>
      <c r="AO123" s="51"/>
      <c r="AP123" s="51">
        <v>7</v>
      </c>
      <c r="AQ123" s="51"/>
      <c r="AR123" s="51"/>
      <c r="AS123" s="51"/>
      <c r="AT123" s="51"/>
      <c r="AU123" s="51">
        <v>8</v>
      </c>
      <c r="AV123" s="51"/>
      <c r="AW123" s="51"/>
      <c r="AX123" s="51"/>
      <c r="AY123" s="51"/>
      <c r="AZ123" s="51">
        <v>9</v>
      </c>
      <c r="BA123" s="51"/>
      <c r="BB123" s="51"/>
      <c r="BC123" s="51"/>
      <c r="BD123" s="51"/>
      <c r="BE123" s="51">
        <v>10</v>
      </c>
      <c r="BF123" s="51"/>
      <c r="BG123" s="51"/>
      <c r="BH123" s="51"/>
      <c r="BI123" s="51"/>
      <c r="BJ123" s="51">
        <v>11</v>
      </c>
      <c r="BK123" s="51"/>
      <c r="BL123" s="51"/>
      <c r="BM123" s="51"/>
      <c r="BN123" s="51"/>
      <c r="BO123" s="51">
        <v>12</v>
      </c>
      <c r="BP123" s="51"/>
      <c r="BQ123" s="51"/>
      <c r="BR123" s="51"/>
      <c r="BS123" s="51"/>
      <c r="BT123" s="51">
        <v>13</v>
      </c>
      <c r="BU123" s="51"/>
      <c r="BV123" s="51"/>
      <c r="BW123" s="51"/>
      <c r="BX123" s="51"/>
    </row>
    <row r="124" spans="1:79" ht="10.5" hidden="1" customHeight="1" x14ac:dyDescent="0.2">
      <c r="A124" s="76" t="s">
        <v>168</v>
      </c>
      <c r="B124" s="77"/>
      <c r="C124" s="77"/>
      <c r="D124" s="51" t="s">
        <v>69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 t="s">
        <v>82</v>
      </c>
      <c r="R124" s="51"/>
      <c r="S124" s="51"/>
      <c r="T124" s="51"/>
      <c r="U124" s="51"/>
      <c r="V124" s="51" t="s">
        <v>83</v>
      </c>
      <c r="W124" s="51"/>
      <c r="X124" s="51"/>
      <c r="Y124" s="51"/>
      <c r="Z124" s="51"/>
      <c r="AA124" s="51"/>
      <c r="AB124" s="51"/>
      <c r="AC124" s="51"/>
      <c r="AD124" s="51"/>
      <c r="AE124" s="51"/>
      <c r="AF124" s="49" t="s">
        <v>123</v>
      </c>
      <c r="AG124" s="49"/>
      <c r="AH124" s="49"/>
      <c r="AI124" s="49"/>
      <c r="AJ124" s="49"/>
      <c r="AK124" s="58" t="s">
        <v>124</v>
      </c>
      <c r="AL124" s="58"/>
      <c r="AM124" s="58"/>
      <c r="AN124" s="58"/>
      <c r="AO124" s="58"/>
      <c r="AP124" s="125" t="s">
        <v>136</v>
      </c>
      <c r="AQ124" s="125"/>
      <c r="AR124" s="125"/>
      <c r="AS124" s="125"/>
      <c r="AT124" s="125"/>
      <c r="AU124" s="49" t="s">
        <v>125</v>
      </c>
      <c r="AV124" s="49"/>
      <c r="AW124" s="49"/>
      <c r="AX124" s="49"/>
      <c r="AY124" s="49"/>
      <c r="AZ124" s="58" t="s">
        <v>126</v>
      </c>
      <c r="BA124" s="58"/>
      <c r="BB124" s="58"/>
      <c r="BC124" s="58"/>
      <c r="BD124" s="58"/>
      <c r="BE124" s="125" t="s">
        <v>136</v>
      </c>
      <c r="BF124" s="125"/>
      <c r="BG124" s="125"/>
      <c r="BH124" s="125"/>
      <c r="BI124" s="125"/>
      <c r="BJ124" s="49" t="s">
        <v>117</v>
      </c>
      <c r="BK124" s="49"/>
      <c r="BL124" s="49"/>
      <c r="BM124" s="49"/>
      <c r="BN124" s="49"/>
      <c r="BO124" s="58" t="s">
        <v>118</v>
      </c>
      <c r="BP124" s="58"/>
      <c r="BQ124" s="58"/>
      <c r="BR124" s="58"/>
      <c r="BS124" s="58"/>
      <c r="BT124" s="125" t="s">
        <v>136</v>
      </c>
      <c r="BU124" s="125"/>
      <c r="BV124" s="125"/>
      <c r="BW124" s="125"/>
      <c r="BX124" s="125"/>
      <c r="CA124" t="s">
        <v>44</v>
      </c>
    </row>
    <row r="125" spans="1:79" s="7" customFormat="1" ht="15" customHeight="1" x14ac:dyDescent="0.2">
      <c r="A125" s="89">
        <v>0</v>
      </c>
      <c r="B125" s="90"/>
      <c r="C125" s="90"/>
      <c r="D125" s="101" t="s">
        <v>255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CA125" s="7" t="s">
        <v>45</v>
      </c>
    </row>
    <row r="126" spans="1:79" s="30" customFormat="1" ht="42.75" customHeight="1" x14ac:dyDescent="0.2">
      <c r="A126" s="92">
        <v>1</v>
      </c>
      <c r="B126" s="93"/>
      <c r="C126" s="93"/>
      <c r="D126" s="99" t="s">
        <v>258</v>
      </c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2"/>
      <c r="Q126" s="51" t="s">
        <v>209</v>
      </c>
      <c r="R126" s="51"/>
      <c r="S126" s="51"/>
      <c r="T126" s="51"/>
      <c r="U126" s="51"/>
      <c r="V126" s="99" t="s">
        <v>259</v>
      </c>
      <c r="W126" s="41"/>
      <c r="X126" s="41"/>
      <c r="Y126" s="41"/>
      <c r="Z126" s="41"/>
      <c r="AA126" s="41"/>
      <c r="AB126" s="41"/>
      <c r="AC126" s="41"/>
      <c r="AD126" s="41"/>
      <c r="AE126" s="42"/>
      <c r="AF126" s="95">
        <v>29029.13</v>
      </c>
      <c r="AG126" s="95"/>
      <c r="AH126" s="95"/>
      <c r="AI126" s="95"/>
      <c r="AJ126" s="95"/>
      <c r="AK126" s="95">
        <v>0</v>
      </c>
      <c r="AL126" s="95"/>
      <c r="AM126" s="95"/>
      <c r="AN126" s="95"/>
      <c r="AO126" s="95"/>
      <c r="AP126" s="95">
        <v>29029.13</v>
      </c>
      <c r="AQ126" s="95"/>
      <c r="AR126" s="95"/>
      <c r="AS126" s="95"/>
      <c r="AT126" s="95"/>
      <c r="AU126" s="95">
        <v>29029.13</v>
      </c>
      <c r="AV126" s="95"/>
      <c r="AW126" s="95"/>
      <c r="AX126" s="95"/>
      <c r="AY126" s="95"/>
      <c r="AZ126" s="95">
        <v>0</v>
      </c>
      <c r="BA126" s="95"/>
      <c r="BB126" s="95"/>
      <c r="BC126" s="95"/>
      <c r="BD126" s="95"/>
      <c r="BE126" s="95">
        <v>29029.13</v>
      </c>
      <c r="BF126" s="95"/>
      <c r="BG126" s="95"/>
      <c r="BH126" s="95"/>
      <c r="BI126" s="95"/>
      <c r="BJ126" s="95">
        <v>28682.959999999999</v>
      </c>
      <c r="BK126" s="95"/>
      <c r="BL126" s="95"/>
      <c r="BM126" s="95"/>
      <c r="BN126" s="95"/>
      <c r="BO126" s="95">
        <v>0</v>
      </c>
      <c r="BP126" s="95"/>
      <c r="BQ126" s="95"/>
      <c r="BR126" s="95"/>
      <c r="BS126" s="95"/>
      <c r="BT126" s="95">
        <v>28682.959999999999</v>
      </c>
      <c r="BU126" s="95"/>
      <c r="BV126" s="95"/>
      <c r="BW126" s="95"/>
      <c r="BX126" s="95"/>
    </row>
    <row r="127" spans="1:79" s="30" customFormat="1" ht="45" customHeight="1" x14ac:dyDescent="0.2">
      <c r="A127" s="92">
        <v>1</v>
      </c>
      <c r="B127" s="93"/>
      <c r="C127" s="93"/>
      <c r="D127" s="99" t="s">
        <v>343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2"/>
      <c r="Q127" s="51" t="s">
        <v>209</v>
      </c>
      <c r="R127" s="51"/>
      <c r="S127" s="51"/>
      <c r="T127" s="51"/>
      <c r="U127" s="51"/>
      <c r="V127" s="99" t="s">
        <v>259</v>
      </c>
      <c r="W127" s="41"/>
      <c r="X127" s="41"/>
      <c r="Y127" s="41"/>
      <c r="Z127" s="41"/>
      <c r="AA127" s="41"/>
      <c r="AB127" s="41"/>
      <c r="AC127" s="41"/>
      <c r="AD127" s="41"/>
      <c r="AE127" s="42"/>
      <c r="AF127" s="95">
        <v>1577.95</v>
      </c>
      <c r="AG127" s="95"/>
      <c r="AH127" s="95"/>
      <c r="AI127" s="95"/>
      <c r="AJ127" s="95"/>
      <c r="AK127" s="95">
        <v>0</v>
      </c>
      <c r="AL127" s="95"/>
      <c r="AM127" s="95"/>
      <c r="AN127" s="95"/>
      <c r="AO127" s="95"/>
      <c r="AP127" s="95">
        <v>1577.95</v>
      </c>
      <c r="AQ127" s="95"/>
      <c r="AR127" s="95"/>
      <c r="AS127" s="95"/>
      <c r="AT127" s="95"/>
      <c r="AU127" s="95">
        <v>1816.84</v>
      </c>
      <c r="AV127" s="95"/>
      <c r="AW127" s="95"/>
      <c r="AX127" s="95"/>
      <c r="AY127" s="95"/>
      <c r="AZ127" s="95">
        <v>0</v>
      </c>
      <c r="BA127" s="95"/>
      <c r="BB127" s="95"/>
      <c r="BC127" s="95"/>
      <c r="BD127" s="95"/>
      <c r="BE127" s="95">
        <v>1816.84</v>
      </c>
      <c r="BF127" s="95"/>
      <c r="BG127" s="95"/>
      <c r="BH127" s="95"/>
      <c r="BI127" s="95"/>
      <c r="BJ127" s="95">
        <v>1851.49</v>
      </c>
      <c r="BK127" s="95"/>
      <c r="BL127" s="95"/>
      <c r="BM127" s="95"/>
      <c r="BN127" s="95"/>
      <c r="BO127" s="95">
        <v>0</v>
      </c>
      <c r="BP127" s="95"/>
      <c r="BQ127" s="95"/>
      <c r="BR127" s="95"/>
      <c r="BS127" s="95"/>
      <c r="BT127" s="95">
        <v>1851.49</v>
      </c>
      <c r="BU127" s="95"/>
      <c r="BV127" s="95"/>
      <c r="BW127" s="95"/>
      <c r="BX127" s="95"/>
    </row>
    <row r="128" spans="1:79" s="30" customFormat="1" ht="45" customHeight="1" x14ac:dyDescent="0.2">
      <c r="A128" s="92">
        <v>1</v>
      </c>
      <c r="B128" s="93"/>
      <c r="C128" s="93"/>
      <c r="D128" s="99" t="s">
        <v>344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2"/>
      <c r="Q128" s="51" t="s">
        <v>212</v>
      </c>
      <c r="R128" s="51"/>
      <c r="S128" s="51"/>
      <c r="T128" s="51"/>
      <c r="U128" s="51"/>
      <c r="V128" s="99" t="s">
        <v>259</v>
      </c>
      <c r="W128" s="41"/>
      <c r="X128" s="41"/>
      <c r="Y128" s="41"/>
      <c r="Z128" s="41"/>
      <c r="AA128" s="41"/>
      <c r="AB128" s="41"/>
      <c r="AC128" s="41"/>
      <c r="AD128" s="41"/>
      <c r="AE128" s="42"/>
      <c r="AF128" s="95">
        <v>0</v>
      </c>
      <c r="AG128" s="95"/>
      <c r="AH128" s="95"/>
      <c r="AI128" s="95"/>
      <c r="AJ128" s="95"/>
      <c r="AK128" s="95">
        <v>0</v>
      </c>
      <c r="AL128" s="95"/>
      <c r="AM128" s="95"/>
      <c r="AN128" s="95"/>
      <c r="AO128" s="95"/>
      <c r="AP128" s="95">
        <v>0</v>
      </c>
      <c r="AQ128" s="95"/>
      <c r="AR128" s="95"/>
      <c r="AS128" s="95"/>
      <c r="AT128" s="95"/>
      <c r="AU128" s="95">
        <v>26915</v>
      </c>
      <c r="AV128" s="95"/>
      <c r="AW128" s="95"/>
      <c r="AX128" s="95"/>
      <c r="AY128" s="95"/>
      <c r="AZ128" s="95">
        <v>218355.09</v>
      </c>
      <c r="BA128" s="95"/>
      <c r="BB128" s="95"/>
      <c r="BC128" s="95"/>
      <c r="BD128" s="95"/>
      <c r="BE128" s="95">
        <v>245270.09</v>
      </c>
      <c r="BF128" s="95"/>
      <c r="BG128" s="95"/>
      <c r="BH128" s="95"/>
      <c r="BI128" s="95"/>
      <c r="BJ128" s="95">
        <v>15350</v>
      </c>
      <c r="BK128" s="95"/>
      <c r="BL128" s="95"/>
      <c r="BM128" s="95"/>
      <c r="BN128" s="95"/>
      <c r="BO128" s="95">
        <v>0</v>
      </c>
      <c r="BP128" s="95"/>
      <c r="BQ128" s="95"/>
      <c r="BR128" s="95"/>
      <c r="BS128" s="95"/>
      <c r="BT128" s="95">
        <v>15350</v>
      </c>
      <c r="BU128" s="95"/>
      <c r="BV128" s="95"/>
      <c r="BW128" s="95"/>
      <c r="BX128" s="95"/>
    </row>
    <row r="129" spans="1:76" s="7" customFormat="1" ht="15" customHeight="1" x14ac:dyDescent="0.2">
      <c r="A129" s="89">
        <v>0</v>
      </c>
      <c r="B129" s="90"/>
      <c r="C129" s="90"/>
      <c r="D129" s="100" t="s">
        <v>262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7"/>
      <c r="Q129" s="101"/>
      <c r="R129" s="101"/>
      <c r="S129" s="101"/>
      <c r="T129" s="101"/>
      <c r="U129" s="101"/>
      <c r="V129" s="100"/>
      <c r="W129" s="36"/>
      <c r="X129" s="36"/>
      <c r="Y129" s="36"/>
      <c r="Z129" s="36"/>
      <c r="AA129" s="36"/>
      <c r="AB129" s="36"/>
      <c r="AC129" s="36"/>
      <c r="AD129" s="36"/>
      <c r="AE129" s="37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</row>
    <row r="130" spans="1:76" s="30" customFormat="1" ht="57" customHeight="1" x14ac:dyDescent="0.2">
      <c r="A130" s="92">
        <v>2</v>
      </c>
      <c r="B130" s="93"/>
      <c r="C130" s="93"/>
      <c r="D130" s="99" t="s">
        <v>345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51" t="s">
        <v>202</v>
      </c>
      <c r="R130" s="51"/>
      <c r="S130" s="51"/>
      <c r="T130" s="51"/>
      <c r="U130" s="51"/>
      <c r="V130" s="99" t="s">
        <v>259</v>
      </c>
      <c r="W130" s="41"/>
      <c r="X130" s="41"/>
      <c r="Y130" s="41"/>
      <c r="Z130" s="41"/>
      <c r="AA130" s="41"/>
      <c r="AB130" s="41"/>
      <c r="AC130" s="41"/>
      <c r="AD130" s="41"/>
      <c r="AE130" s="42"/>
      <c r="AF130" s="95">
        <v>7</v>
      </c>
      <c r="AG130" s="95"/>
      <c r="AH130" s="95"/>
      <c r="AI130" s="95"/>
      <c r="AJ130" s="95"/>
      <c r="AK130" s="95">
        <v>0</v>
      </c>
      <c r="AL130" s="95"/>
      <c r="AM130" s="95"/>
      <c r="AN130" s="95"/>
      <c r="AO130" s="95"/>
      <c r="AP130" s="95">
        <v>7</v>
      </c>
      <c r="AQ130" s="95"/>
      <c r="AR130" s="95"/>
      <c r="AS130" s="95"/>
      <c r="AT130" s="95"/>
      <c r="AU130" s="95">
        <v>11</v>
      </c>
      <c r="AV130" s="95"/>
      <c r="AW130" s="95"/>
      <c r="AX130" s="95"/>
      <c r="AY130" s="95"/>
      <c r="AZ130" s="95">
        <v>2</v>
      </c>
      <c r="BA130" s="95"/>
      <c r="BB130" s="95"/>
      <c r="BC130" s="95"/>
      <c r="BD130" s="95"/>
      <c r="BE130" s="95">
        <v>13</v>
      </c>
      <c r="BF130" s="95"/>
      <c r="BG130" s="95"/>
      <c r="BH130" s="95"/>
      <c r="BI130" s="95"/>
      <c r="BJ130" s="95">
        <v>9</v>
      </c>
      <c r="BK130" s="95"/>
      <c r="BL130" s="95"/>
      <c r="BM130" s="95"/>
      <c r="BN130" s="95"/>
      <c r="BO130" s="95">
        <v>0</v>
      </c>
      <c r="BP130" s="95"/>
      <c r="BQ130" s="95"/>
      <c r="BR130" s="95"/>
      <c r="BS130" s="95"/>
      <c r="BT130" s="95">
        <v>9</v>
      </c>
      <c r="BU130" s="95"/>
      <c r="BV130" s="95"/>
      <c r="BW130" s="95"/>
      <c r="BX130" s="95"/>
    </row>
    <row r="131" spans="1:76" s="30" customFormat="1" ht="45" customHeight="1" x14ac:dyDescent="0.2">
      <c r="A131" s="92">
        <v>2</v>
      </c>
      <c r="B131" s="93"/>
      <c r="C131" s="93"/>
      <c r="D131" s="99" t="s">
        <v>346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2"/>
      <c r="Q131" s="51" t="s">
        <v>347</v>
      </c>
      <c r="R131" s="51"/>
      <c r="S131" s="51"/>
      <c r="T131" s="51"/>
      <c r="U131" s="51"/>
      <c r="V131" s="99" t="s">
        <v>259</v>
      </c>
      <c r="W131" s="41"/>
      <c r="X131" s="41"/>
      <c r="Y131" s="41"/>
      <c r="Z131" s="41"/>
      <c r="AA131" s="41"/>
      <c r="AB131" s="41"/>
      <c r="AC131" s="41"/>
      <c r="AD131" s="41"/>
      <c r="AE131" s="42"/>
      <c r="AF131" s="95">
        <v>221.01499999999999</v>
      </c>
      <c r="AG131" s="95"/>
      <c r="AH131" s="95"/>
      <c r="AI131" s="95"/>
      <c r="AJ131" s="95"/>
      <c r="AK131" s="95">
        <v>0</v>
      </c>
      <c r="AL131" s="95"/>
      <c r="AM131" s="95"/>
      <c r="AN131" s="95"/>
      <c r="AO131" s="95"/>
      <c r="AP131" s="95">
        <v>221.01499999999999</v>
      </c>
      <c r="AQ131" s="95"/>
      <c r="AR131" s="95"/>
      <c r="AS131" s="95"/>
      <c r="AT131" s="95"/>
      <c r="AU131" s="95">
        <v>249.6292</v>
      </c>
      <c r="AV131" s="95"/>
      <c r="AW131" s="95"/>
      <c r="AX131" s="95"/>
      <c r="AY131" s="95"/>
      <c r="AZ131" s="95">
        <v>0</v>
      </c>
      <c r="BA131" s="95"/>
      <c r="BB131" s="95"/>
      <c r="BC131" s="95"/>
      <c r="BD131" s="95"/>
      <c r="BE131" s="95">
        <v>249.6292</v>
      </c>
      <c r="BF131" s="95"/>
      <c r="BG131" s="95"/>
      <c r="BH131" s="95"/>
      <c r="BI131" s="95"/>
      <c r="BJ131" s="95">
        <v>227.23</v>
      </c>
      <c r="BK131" s="95"/>
      <c r="BL131" s="95"/>
      <c r="BM131" s="95"/>
      <c r="BN131" s="95"/>
      <c r="BO131" s="95">
        <v>0</v>
      </c>
      <c r="BP131" s="95"/>
      <c r="BQ131" s="95"/>
      <c r="BR131" s="95"/>
      <c r="BS131" s="95"/>
      <c r="BT131" s="95">
        <v>227.23</v>
      </c>
      <c r="BU131" s="95"/>
      <c r="BV131" s="95"/>
      <c r="BW131" s="95"/>
      <c r="BX131" s="95"/>
    </row>
    <row r="132" spans="1:76" s="30" customFormat="1" ht="45" customHeight="1" x14ac:dyDescent="0.2">
      <c r="A132" s="92">
        <v>2</v>
      </c>
      <c r="B132" s="93"/>
      <c r="C132" s="93"/>
      <c r="D132" s="99" t="s">
        <v>348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2"/>
      <c r="Q132" s="51" t="s">
        <v>202</v>
      </c>
      <c r="R132" s="51"/>
      <c r="S132" s="51"/>
      <c r="T132" s="51"/>
      <c r="U132" s="51"/>
      <c r="V132" s="99" t="s">
        <v>259</v>
      </c>
      <c r="W132" s="41"/>
      <c r="X132" s="41"/>
      <c r="Y132" s="41"/>
      <c r="Z132" s="41"/>
      <c r="AA132" s="41"/>
      <c r="AB132" s="41"/>
      <c r="AC132" s="41"/>
      <c r="AD132" s="41"/>
      <c r="AE132" s="42"/>
      <c r="AF132" s="95">
        <v>0</v>
      </c>
      <c r="AG132" s="95"/>
      <c r="AH132" s="95"/>
      <c r="AI132" s="95"/>
      <c r="AJ132" s="95"/>
      <c r="AK132" s="95">
        <v>0</v>
      </c>
      <c r="AL132" s="95"/>
      <c r="AM132" s="95"/>
      <c r="AN132" s="95"/>
      <c r="AO132" s="95"/>
      <c r="AP132" s="95">
        <v>0</v>
      </c>
      <c r="AQ132" s="95"/>
      <c r="AR132" s="95"/>
      <c r="AS132" s="95"/>
      <c r="AT132" s="95"/>
      <c r="AU132" s="95">
        <v>1</v>
      </c>
      <c r="AV132" s="95"/>
      <c r="AW132" s="95"/>
      <c r="AX132" s="95"/>
      <c r="AY132" s="95"/>
      <c r="AZ132" s="95">
        <v>2</v>
      </c>
      <c r="BA132" s="95"/>
      <c r="BB132" s="95"/>
      <c r="BC132" s="95"/>
      <c r="BD132" s="95"/>
      <c r="BE132" s="95">
        <v>3</v>
      </c>
      <c r="BF132" s="95"/>
      <c r="BG132" s="95"/>
      <c r="BH132" s="95"/>
      <c r="BI132" s="95"/>
      <c r="BJ132" s="95">
        <v>1</v>
      </c>
      <c r="BK132" s="95"/>
      <c r="BL132" s="95"/>
      <c r="BM132" s="95"/>
      <c r="BN132" s="95"/>
      <c r="BO132" s="95">
        <v>0</v>
      </c>
      <c r="BP132" s="95"/>
      <c r="BQ132" s="95"/>
      <c r="BR132" s="95"/>
      <c r="BS132" s="95"/>
      <c r="BT132" s="95">
        <v>1</v>
      </c>
      <c r="BU132" s="95"/>
      <c r="BV132" s="95"/>
      <c r="BW132" s="95"/>
      <c r="BX132" s="95"/>
    </row>
    <row r="133" spans="1:76" s="7" customFormat="1" ht="15" customHeight="1" x14ac:dyDescent="0.2">
      <c r="A133" s="89">
        <v>0</v>
      </c>
      <c r="B133" s="90"/>
      <c r="C133" s="90"/>
      <c r="D133" s="100" t="s">
        <v>268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101"/>
      <c r="R133" s="101"/>
      <c r="S133" s="101"/>
      <c r="T133" s="101"/>
      <c r="U133" s="101"/>
      <c r="V133" s="100"/>
      <c r="W133" s="36"/>
      <c r="X133" s="36"/>
      <c r="Y133" s="36"/>
      <c r="Z133" s="36"/>
      <c r="AA133" s="36"/>
      <c r="AB133" s="36"/>
      <c r="AC133" s="36"/>
      <c r="AD133" s="36"/>
      <c r="AE133" s="37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</row>
    <row r="134" spans="1:76" s="30" customFormat="1" ht="57" customHeight="1" x14ac:dyDescent="0.2">
      <c r="A134" s="92">
        <v>3</v>
      </c>
      <c r="B134" s="93"/>
      <c r="C134" s="93"/>
      <c r="D134" s="99" t="s">
        <v>349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2"/>
      <c r="Q134" s="51" t="s">
        <v>212</v>
      </c>
      <c r="R134" s="51"/>
      <c r="S134" s="51"/>
      <c r="T134" s="51"/>
      <c r="U134" s="51"/>
      <c r="V134" s="99" t="s">
        <v>270</v>
      </c>
      <c r="W134" s="41"/>
      <c r="X134" s="41"/>
      <c r="Y134" s="41"/>
      <c r="Z134" s="41"/>
      <c r="AA134" s="41"/>
      <c r="AB134" s="41"/>
      <c r="AC134" s="41"/>
      <c r="AD134" s="41"/>
      <c r="AE134" s="42"/>
      <c r="AF134" s="95">
        <v>13.164999999999999</v>
      </c>
      <c r="AG134" s="95"/>
      <c r="AH134" s="95"/>
      <c r="AI134" s="95"/>
      <c r="AJ134" s="95"/>
      <c r="AK134" s="95">
        <v>0</v>
      </c>
      <c r="AL134" s="95"/>
      <c r="AM134" s="95"/>
      <c r="AN134" s="95"/>
      <c r="AO134" s="95"/>
      <c r="AP134" s="95">
        <v>13.164999999999999</v>
      </c>
      <c r="AQ134" s="95"/>
      <c r="AR134" s="95"/>
      <c r="AS134" s="95"/>
      <c r="AT134" s="95"/>
      <c r="AU134" s="95">
        <v>28.422999999999998</v>
      </c>
      <c r="AV134" s="95"/>
      <c r="AW134" s="95"/>
      <c r="AX134" s="95"/>
      <c r="AY134" s="95"/>
      <c r="AZ134" s="95">
        <v>0</v>
      </c>
      <c r="BA134" s="95"/>
      <c r="BB134" s="95"/>
      <c r="BC134" s="95"/>
      <c r="BD134" s="95"/>
      <c r="BE134" s="95">
        <v>28.422999999999998</v>
      </c>
      <c r="BF134" s="95"/>
      <c r="BG134" s="95"/>
      <c r="BH134" s="95"/>
      <c r="BI134" s="95"/>
      <c r="BJ134" s="95">
        <v>24.992000000000001</v>
      </c>
      <c r="BK134" s="95"/>
      <c r="BL134" s="95"/>
      <c r="BM134" s="95"/>
      <c r="BN134" s="95"/>
      <c r="BO134" s="95">
        <v>0</v>
      </c>
      <c r="BP134" s="95"/>
      <c r="BQ134" s="95"/>
      <c r="BR134" s="95"/>
      <c r="BS134" s="95"/>
      <c r="BT134" s="95">
        <v>24.992000000000001</v>
      </c>
      <c r="BU134" s="95"/>
      <c r="BV134" s="95"/>
      <c r="BW134" s="95"/>
      <c r="BX134" s="95"/>
    </row>
    <row r="135" spans="1:76" s="30" customFormat="1" ht="30" customHeight="1" x14ac:dyDescent="0.2">
      <c r="A135" s="92">
        <v>3</v>
      </c>
      <c r="B135" s="93"/>
      <c r="C135" s="93"/>
      <c r="D135" s="99" t="s">
        <v>350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2"/>
      <c r="Q135" s="51" t="s">
        <v>347</v>
      </c>
      <c r="R135" s="51"/>
      <c r="S135" s="51"/>
      <c r="T135" s="51"/>
      <c r="U135" s="51"/>
      <c r="V135" s="99" t="s">
        <v>270</v>
      </c>
      <c r="W135" s="41"/>
      <c r="X135" s="41"/>
      <c r="Y135" s="41"/>
      <c r="Z135" s="41"/>
      <c r="AA135" s="41"/>
      <c r="AB135" s="41"/>
      <c r="AC135" s="41"/>
      <c r="AD135" s="41"/>
      <c r="AE135" s="42"/>
      <c r="AF135" s="95">
        <v>0.14000000000000001</v>
      </c>
      <c r="AG135" s="95"/>
      <c r="AH135" s="95"/>
      <c r="AI135" s="95"/>
      <c r="AJ135" s="95"/>
      <c r="AK135" s="95">
        <v>0</v>
      </c>
      <c r="AL135" s="95"/>
      <c r="AM135" s="95"/>
      <c r="AN135" s="95"/>
      <c r="AO135" s="95"/>
      <c r="AP135" s="95">
        <v>0.14000000000000001</v>
      </c>
      <c r="AQ135" s="95"/>
      <c r="AR135" s="95"/>
      <c r="AS135" s="95"/>
      <c r="AT135" s="95"/>
      <c r="AU135" s="95">
        <v>0.13700000000000001</v>
      </c>
      <c r="AV135" s="95"/>
      <c r="AW135" s="95"/>
      <c r="AX135" s="95"/>
      <c r="AY135" s="95"/>
      <c r="AZ135" s="95">
        <v>0</v>
      </c>
      <c r="BA135" s="95"/>
      <c r="BB135" s="95"/>
      <c r="BC135" s="95"/>
      <c r="BD135" s="95"/>
      <c r="BE135" s="95">
        <v>0.13700000000000001</v>
      </c>
      <c r="BF135" s="95"/>
      <c r="BG135" s="95"/>
      <c r="BH135" s="95"/>
      <c r="BI135" s="95"/>
      <c r="BJ135" s="95">
        <v>0.123</v>
      </c>
      <c r="BK135" s="95"/>
      <c r="BL135" s="95"/>
      <c r="BM135" s="95"/>
      <c r="BN135" s="95"/>
      <c r="BO135" s="95">
        <v>0</v>
      </c>
      <c r="BP135" s="95"/>
      <c r="BQ135" s="95"/>
      <c r="BR135" s="95"/>
      <c r="BS135" s="95"/>
      <c r="BT135" s="95">
        <v>0.123</v>
      </c>
      <c r="BU135" s="95"/>
      <c r="BV135" s="95"/>
      <c r="BW135" s="95"/>
      <c r="BX135" s="95"/>
    </row>
    <row r="136" spans="1:76" s="30" customFormat="1" ht="45" customHeight="1" x14ac:dyDescent="0.2">
      <c r="A136" s="92">
        <v>3</v>
      </c>
      <c r="B136" s="93"/>
      <c r="C136" s="93"/>
      <c r="D136" s="99" t="s">
        <v>351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2"/>
      <c r="Q136" s="51" t="s">
        <v>212</v>
      </c>
      <c r="R136" s="51"/>
      <c r="S136" s="51"/>
      <c r="T136" s="51"/>
      <c r="U136" s="51"/>
      <c r="V136" s="99" t="s">
        <v>270</v>
      </c>
      <c r="W136" s="41"/>
      <c r="X136" s="41"/>
      <c r="Y136" s="41"/>
      <c r="Z136" s="41"/>
      <c r="AA136" s="41"/>
      <c r="AB136" s="41"/>
      <c r="AC136" s="41"/>
      <c r="AD136" s="41"/>
      <c r="AE136" s="42"/>
      <c r="AF136" s="95">
        <v>0</v>
      </c>
      <c r="AG136" s="95"/>
      <c r="AH136" s="95"/>
      <c r="AI136" s="95"/>
      <c r="AJ136" s="95"/>
      <c r="AK136" s="95">
        <v>0</v>
      </c>
      <c r="AL136" s="95"/>
      <c r="AM136" s="95"/>
      <c r="AN136" s="95"/>
      <c r="AO136" s="95"/>
      <c r="AP136" s="95">
        <v>0</v>
      </c>
      <c r="AQ136" s="95"/>
      <c r="AR136" s="95"/>
      <c r="AS136" s="95"/>
      <c r="AT136" s="95"/>
      <c r="AU136" s="95">
        <v>26915</v>
      </c>
      <c r="AV136" s="95"/>
      <c r="AW136" s="95"/>
      <c r="AX136" s="95"/>
      <c r="AY136" s="95"/>
      <c r="AZ136" s="95">
        <v>109177.55</v>
      </c>
      <c r="BA136" s="95"/>
      <c r="BB136" s="95"/>
      <c r="BC136" s="95"/>
      <c r="BD136" s="95"/>
      <c r="BE136" s="95">
        <v>136092.54999999999</v>
      </c>
      <c r="BF136" s="95"/>
      <c r="BG136" s="95"/>
      <c r="BH136" s="95"/>
      <c r="BI136" s="95"/>
      <c r="BJ136" s="95">
        <v>15350</v>
      </c>
      <c r="BK136" s="95"/>
      <c r="BL136" s="95"/>
      <c r="BM136" s="95"/>
      <c r="BN136" s="95"/>
      <c r="BO136" s="95">
        <v>0</v>
      </c>
      <c r="BP136" s="95"/>
      <c r="BQ136" s="95"/>
      <c r="BR136" s="95"/>
      <c r="BS136" s="95"/>
      <c r="BT136" s="95">
        <v>15350</v>
      </c>
      <c r="BU136" s="95"/>
      <c r="BV136" s="95"/>
      <c r="BW136" s="95"/>
      <c r="BX136" s="95"/>
    </row>
    <row r="137" spans="1:76" s="7" customFormat="1" ht="15" customHeight="1" x14ac:dyDescent="0.2">
      <c r="A137" s="89">
        <v>0</v>
      </c>
      <c r="B137" s="90"/>
      <c r="C137" s="90"/>
      <c r="D137" s="100" t="s">
        <v>275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7"/>
      <c r="Q137" s="101"/>
      <c r="R137" s="101"/>
      <c r="S137" s="101"/>
      <c r="T137" s="101"/>
      <c r="U137" s="101"/>
      <c r="V137" s="100"/>
      <c r="W137" s="36"/>
      <c r="X137" s="36"/>
      <c r="Y137" s="36"/>
      <c r="Z137" s="36"/>
      <c r="AA137" s="36"/>
      <c r="AB137" s="36"/>
      <c r="AC137" s="36"/>
      <c r="AD137" s="36"/>
      <c r="AE137" s="37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</row>
    <row r="138" spans="1:76" s="30" customFormat="1" ht="71.25" customHeight="1" x14ac:dyDescent="0.2">
      <c r="A138" s="92">
        <v>4</v>
      </c>
      <c r="B138" s="93"/>
      <c r="C138" s="93"/>
      <c r="D138" s="99" t="s">
        <v>352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2"/>
      <c r="Q138" s="51" t="s">
        <v>277</v>
      </c>
      <c r="R138" s="51"/>
      <c r="S138" s="51"/>
      <c r="T138" s="51"/>
      <c r="U138" s="51"/>
      <c r="V138" s="99" t="s">
        <v>270</v>
      </c>
      <c r="W138" s="41"/>
      <c r="X138" s="41"/>
      <c r="Y138" s="41"/>
      <c r="Z138" s="41"/>
      <c r="AA138" s="41"/>
      <c r="AB138" s="41"/>
      <c r="AC138" s="41"/>
      <c r="AD138" s="41"/>
      <c r="AE138" s="42"/>
      <c r="AF138" s="95">
        <v>5.44</v>
      </c>
      <c r="AG138" s="95"/>
      <c r="AH138" s="95"/>
      <c r="AI138" s="95"/>
      <c r="AJ138" s="95"/>
      <c r="AK138" s="95">
        <v>0</v>
      </c>
      <c r="AL138" s="95"/>
      <c r="AM138" s="95"/>
      <c r="AN138" s="95"/>
      <c r="AO138" s="95"/>
      <c r="AP138" s="95">
        <v>5.44</v>
      </c>
      <c r="AQ138" s="95"/>
      <c r="AR138" s="95"/>
      <c r="AS138" s="95"/>
      <c r="AT138" s="95"/>
      <c r="AU138" s="95">
        <v>6.26</v>
      </c>
      <c r="AV138" s="95"/>
      <c r="AW138" s="95"/>
      <c r="AX138" s="95"/>
      <c r="AY138" s="95"/>
      <c r="AZ138" s="95">
        <v>0</v>
      </c>
      <c r="BA138" s="95"/>
      <c r="BB138" s="95"/>
      <c r="BC138" s="95"/>
      <c r="BD138" s="95"/>
      <c r="BE138" s="95">
        <v>6.26</v>
      </c>
      <c r="BF138" s="95"/>
      <c r="BG138" s="95"/>
      <c r="BH138" s="95"/>
      <c r="BI138" s="95"/>
      <c r="BJ138" s="95">
        <v>6.46</v>
      </c>
      <c r="BK138" s="95"/>
      <c r="BL138" s="95"/>
      <c r="BM138" s="95"/>
      <c r="BN138" s="95"/>
      <c r="BO138" s="95">
        <v>0</v>
      </c>
      <c r="BP138" s="95"/>
      <c r="BQ138" s="95"/>
      <c r="BR138" s="95"/>
      <c r="BS138" s="95"/>
      <c r="BT138" s="95">
        <v>6.46</v>
      </c>
      <c r="BU138" s="95"/>
      <c r="BV138" s="95"/>
      <c r="BW138" s="95"/>
      <c r="BX138" s="95"/>
    </row>
    <row r="139" spans="1:76" s="30" customFormat="1" ht="60" customHeight="1" x14ac:dyDescent="0.2">
      <c r="A139" s="92">
        <v>4</v>
      </c>
      <c r="B139" s="93"/>
      <c r="C139" s="93"/>
      <c r="D139" s="99" t="s">
        <v>353</v>
      </c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2"/>
      <c r="Q139" s="51" t="s">
        <v>277</v>
      </c>
      <c r="R139" s="51"/>
      <c r="S139" s="51"/>
      <c r="T139" s="51"/>
      <c r="U139" s="51"/>
      <c r="V139" s="99" t="s">
        <v>270</v>
      </c>
      <c r="W139" s="41"/>
      <c r="X139" s="41"/>
      <c r="Y139" s="41"/>
      <c r="Z139" s="41"/>
      <c r="AA139" s="41"/>
      <c r="AB139" s="41"/>
      <c r="AC139" s="41"/>
      <c r="AD139" s="41"/>
      <c r="AE139" s="42"/>
      <c r="AF139" s="95">
        <v>0</v>
      </c>
      <c r="AG139" s="95"/>
      <c r="AH139" s="95"/>
      <c r="AI139" s="95"/>
      <c r="AJ139" s="95"/>
      <c r="AK139" s="95">
        <v>0</v>
      </c>
      <c r="AL139" s="95"/>
      <c r="AM139" s="95"/>
      <c r="AN139" s="95"/>
      <c r="AO139" s="95"/>
      <c r="AP139" s="95">
        <v>0</v>
      </c>
      <c r="AQ139" s="95"/>
      <c r="AR139" s="95"/>
      <c r="AS139" s="95"/>
      <c r="AT139" s="95"/>
      <c r="AU139" s="95">
        <v>100</v>
      </c>
      <c r="AV139" s="95"/>
      <c r="AW139" s="95"/>
      <c r="AX139" s="95"/>
      <c r="AY139" s="95"/>
      <c r="AZ139" s="95">
        <v>100</v>
      </c>
      <c r="BA139" s="95"/>
      <c r="BB139" s="95"/>
      <c r="BC139" s="95"/>
      <c r="BD139" s="95"/>
      <c r="BE139" s="95">
        <v>200</v>
      </c>
      <c r="BF139" s="95"/>
      <c r="BG139" s="95"/>
      <c r="BH139" s="95"/>
      <c r="BI139" s="95"/>
      <c r="BJ139" s="95">
        <v>100</v>
      </c>
      <c r="BK139" s="95"/>
      <c r="BL139" s="95"/>
      <c r="BM139" s="95"/>
      <c r="BN139" s="95"/>
      <c r="BO139" s="95">
        <v>0</v>
      </c>
      <c r="BP139" s="95"/>
      <c r="BQ139" s="95"/>
      <c r="BR139" s="95"/>
      <c r="BS139" s="95"/>
      <c r="BT139" s="95">
        <v>100</v>
      </c>
      <c r="BU139" s="95"/>
      <c r="BV139" s="95"/>
      <c r="BW139" s="95"/>
      <c r="BX139" s="95"/>
    </row>
    <row r="141" spans="1:76" ht="14.25" customHeight="1" x14ac:dyDescent="0.2">
      <c r="A141" s="113" t="s">
        <v>327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</row>
    <row r="142" spans="1:76" ht="23.1" customHeight="1" x14ac:dyDescent="0.2">
      <c r="A142" s="119" t="s">
        <v>7</v>
      </c>
      <c r="B142" s="120"/>
      <c r="C142" s="120"/>
      <c r="D142" s="51" t="s">
        <v>10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 t="s">
        <v>9</v>
      </c>
      <c r="R142" s="51"/>
      <c r="S142" s="51"/>
      <c r="T142" s="51"/>
      <c r="U142" s="51"/>
      <c r="V142" s="51" t="s">
        <v>8</v>
      </c>
      <c r="W142" s="51"/>
      <c r="X142" s="51"/>
      <c r="Y142" s="51"/>
      <c r="Z142" s="51"/>
      <c r="AA142" s="51"/>
      <c r="AB142" s="51"/>
      <c r="AC142" s="51"/>
      <c r="AD142" s="51"/>
      <c r="AE142" s="51"/>
      <c r="AF142" s="73" t="s">
        <v>233</v>
      </c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5"/>
      <c r="AU142" s="73" t="s">
        <v>235</v>
      </c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5"/>
    </row>
    <row r="143" spans="1:76" ht="28.5" customHeight="1" x14ac:dyDescent="0.2">
      <c r="A143" s="122"/>
      <c r="B143" s="123"/>
      <c r="C143" s="123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 t="s">
        <v>5</v>
      </c>
      <c r="AG143" s="51"/>
      <c r="AH143" s="51"/>
      <c r="AI143" s="51"/>
      <c r="AJ143" s="51"/>
      <c r="AK143" s="51" t="s">
        <v>4</v>
      </c>
      <c r="AL143" s="51"/>
      <c r="AM143" s="51"/>
      <c r="AN143" s="51"/>
      <c r="AO143" s="51"/>
      <c r="AP143" s="51" t="s">
        <v>137</v>
      </c>
      <c r="AQ143" s="51"/>
      <c r="AR143" s="51"/>
      <c r="AS143" s="51"/>
      <c r="AT143" s="51"/>
      <c r="AU143" s="51" t="s">
        <v>5</v>
      </c>
      <c r="AV143" s="51"/>
      <c r="AW143" s="51"/>
      <c r="AX143" s="51"/>
      <c r="AY143" s="51"/>
      <c r="AZ143" s="51" t="s">
        <v>4</v>
      </c>
      <c r="BA143" s="51"/>
      <c r="BB143" s="51"/>
      <c r="BC143" s="51"/>
      <c r="BD143" s="51"/>
      <c r="BE143" s="51" t="s">
        <v>102</v>
      </c>
      <c r="BF143" s="51"/>
      <c r="BG143" s="51"/>
      <c r="BH143" s="51"/>
      <c r="BI143" s="51"/>
    </row>
    <row r="144" spans="1:76" ht="15" customHeight="1" x14ac:dyDescent="0.2">
      <c r="A144" s="73">
        <v>1</v>
      </c>
      <c r="B144" s="74"/>
      <c r="C144" s="74"/>
      <c r="D144" s="51">
        <v>2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>
        <v>3</v>
      </c>
      <c r="R144" s="51"/>
      <c r="S144" s="51"/>
      <c r="T144" s="51"/>
      <c r="U144" s="51"/>
      <c r="V144" s="51">
        <v>4</v>
      </c>
      <c r="W144" s="51"/>
      <c r="X144" s="51"/>
      <c r="Y144" s="51"/>
      <c r="Z144" s="51"/>
      <c r="AA144" s="51"/>
      <c r="AB144" s="51"/>
      <c r="AC144" s="51"/>
      <c r="AD144" s="51"/>
      <c r="AE144" s="51"/>
      <c r="AF144" s="51">
        <v>5</v>
      </c>
      <c r="AG144" s="51"/>
      <c r="AH144" s="51"/>
      <c r="AI144" s="51"/>
      <c r="AJ144" s="51"/>
      <c r="AK144" s="51">
        <v>6</v>
      </c>
      <c r="AL144" s="51"/>
      <c r="AM144" s="51"/>
      <c r="AN144" s="51"/>
      <c r="AO144" s="51"/>
      <c r="AP144" s="51">
        <v>7</v>
      </c>
      <c r="AQ144" s="51"/>
      <c r="AR144" s="51"/>
      <c r="AS144" s="51"/>
      <c r="AT144" s="51"/>
      <c r="AU144" s="51">
        <v>8</v>
      </c>
      <c r="AV144" s="51"/>
      <c r="AW144" s="51"/>
      <c r="AX144" s="51"/>
      <c r="AY144" s="51"/>
      <c r="AZ144" s="51">
        <v>9</v>
      </c>
      <c r="BA144" s="51"/>
      <c r="BB144" s="51"/>
      <c r="BC144" s="51"/>
      <c r="BD144" s="51"/>
      <c r="BE144" s="51">
        <v>10</v>
      </c>
      <c r="BF144" s="51"/>
      <c r="BG144" s="51"/>
      <c r="BH144" s="51"/>
      <c r="BI144" s="51"/>
    </row>
    <row r="145" spans="1:79" ht="15.75" hidden="1" customHeight="1" x14ac:dyDescent="0.2">
      <c r="A145" s="76" t="s">
        <v>168</v>
      </c>
      <c r="B145" s="77"/>
      <c r="C145" s="77"/>
      <c r="D145" s="51" t="s">
        <v>69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 t="s">
        <v>82</v>
      </c>
      <c r="R145" s="51"/>
      <c r="S145" s="51"/>
      <c r="T145" s="51"/>
      <c r="U145" s="51"/>
      <c r="V145" s="51" t="s">
        <v>83</v>
      </c>
      <c r="W145" s="51"/>
      <c r="X145" s="51"/>
      <c r="Y145" s="51"/>
      <c r="Z145" s="51"/>
      <c r="AA145" s="51"/>
      <c r="AB145" s="51"/>
      <c r="AC145" s="51"/>
      <c r="AD145" s="51"/>
      <c r="AE145" s="51"/>
      <c r="AF145" s="49" t="s">
        <v>119</v>
      </c>
      <c r="AG145" s="49"/>
      <c r="AH145" s="49"/>
      <c r="AI145" s="49"/>
      <c r="AJ145" s="49"/>
      <c r="AK145" s="58" t="s">
        <v>120</v>
      </c>
      <c r="AL145" s="58"/>
      <c r="AM145" s="58"/>
      <c r="AN145" s="58"/>
      <c r="AO145" s="58"/>
      <c r="AP145" s="125" t="s">
        <v>136</v>
      </c>
      <c r="AQ145" s="125"/>
      <c r="AR145" s="125"/>
      <c r="AS145" s="125"/>
      <c r="AT145" s="125"/>
      <c r="AU145" s="49" t="s">
        <v>121</v>
      </c>
      <c r="AV145" s="49"/>
      <c r="AW145" s="49"/>
      <c r="AX145" s="49"/>
      <c r="AY145" s="49"/>
      <c r="AZ145" s="58" t="s">
        <v>122</v>
      </c>
      <c r="BA145" s="58"/>
      <c r="BB145" s="58"/>
      <c r="BC145" s="58"/>
      <c r="BD145" s="58"/>
      <c r="BE145" s="125" t="s">
        <v>136</v>
      </c>
      <c r="BF145" s="125"/>
      <c r="BG145" s="125"/>
      <c r="BH145" s="125"/>
      <c r="BI145" s="125"/>
      <c r="CA145" t="s">
        <v>46</v>
      </c>
    </row>
    <row r="146" spans="1:79" s="7" customFormat="1" ht="14.25" x14ac:dyDescent="0.2">
      <c r="A146" s="89">
        <v>0</v>
      </c>
      <c r="B146" s="90"/>
      <c r="C146" s="90"/>
      <c r="D146" s="101" t="s">
        <v>255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CA146" s="7" t="s">
        <v>47</v>
      </c>
    </row>
    <row r="147" spans="1:79" s="30" customFormat="1" ht="42.75" customHeight="1" x14ac:dyDescent="0.2">
      <c r="A147" s="92">
        <v>1</v>
      </c>
      <c r="B147" s="93"/>
      <c r="C147" s="93"/>
      <c r="D147" s="99" t="s">
        <v>258</v>
      </c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2"/>
      <c r="Q147" s="51" t="s">
        <v>209</v>
      </c>
      <c r="R147" s="51"/>
      <c r="S147" s="51"/>
      <c r="T147" s="51"/>
      <c r="U147" s="51"/>
      <c r="V147" s="99" t="s">
        <v>259</v>
      </c>
      <c r="W147" s="41"/>
      <c r="X147" s="41"/>
      <c r="Y147" s="41"/>
      <c r="Z147" s="41"/>
      <c r="AA147" s="41"/>
      <c r="AB147" s="41"/>
      <c r="AC147" s="41"/>
      <c r="AD147" s="41"/>
      <c r="AE147" s="42"/>
      <c r="AF147" s="95">
        <v>28682.959999999999</v>
      </c>
      <c r="AG147" s="95"/>
      <c r="AH147" s="95"/>
      <c r="AI147" s="95"/>
      <c r="AJ147" s="95"/>
      <c r="AK147" s="95">
        <v>0</v>
      </c>
      <c r="AL147" s="95"/>
      <c r="AM147" s="95"/>
      <c r="AN147" s="95"/>
      <c r="AO147" s="95"/>
      <c r="AP147" s="95">
        <v>28682.959999999999</v>
      </c>
      <c r="AQ147" s="95"/>
      <c r="AR147" s="95"/>
      <c r="AS147" s="95"/>
      <c r="AT147" s="95"/>
      <c r="AU147" s="95">
        <v>28682.959999999999</v>
      </c>
      <c r="AV147" s="95"/>
      <c r="AW147" s="95"/>
      <c r="AX147" s="95"/>
      <c r="AY147" s="95"/>
      <c r="AZ147" s="95">
        <v>0</v>
      </c>
      <c r="BA147" s="95"/>
      <c r="BB147" s="95"/>
      <c r="BC147" s="95"/>
      <c r="BD147" s="95"/>
      <c r="BE147" s="95">
        <v>28682.959999999999</v>
      </c>
      <c r="BF147" s="95"/>
      <c r="BG147" s="95"/>
      <c r="BH147" s="95"/>
      <c r="BI147" s="95"/>
    </row>
    <row r="148" spans="1:79" s="30" customFormat="1" ht="45" customHeight="1" x14ac:dyDescent="0.2">
      <c r="A148" s="92">
        <v>1</v>
      </c>
      <c r="B148" s="93"/>
      <c r="C148" s="93"/>
      <c r="D148" s="99" t="s">
        <v>343</v>
      </c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2"/>
      <c r="Q148" s="51" t="s">
        <v>209</v>
      </c>
      <c r="R148" s="51"/>
      <c r="S148" s="51"/>
      <c r="T148" s="51"/>
      <c r="U148" s="51"/>
      <c r="V148" s="99" t="s">
        <v>259</v>
      </c>
      <c r="W148" s="41"/>
      <c r="X148" s="41"/>
      <c r="Y148" s="41"/>
      <c r="Z148" s="41"/>
      <c r="AA148" s="41"/>
      <c r="AB148" s="41"/>
      <c r="AC148" s="41"/>
      <c r="AD148" s="41"/>
      <c r="AE148" s="42"/>
      <c r="AF148" s="95">
        <v>1602.16</v>
      </c>
      <c r="AG148" s="95"/>
      <c r="AH148" s="95"/>
      <c r="AI148" s="95"/>
      <c r="AJ148" s="95"/>
      <c r="AK148" s="95">
        <v>0</v>
      </c>
      <c r="AL148" s="95"/>
      <c r="AM148" s="95"/>
      <c r="AN148" s="95"/>
      <c r="AO148" s="95"/>
      <c r="AP148" s="95">
        <v>1602.16</v>
      </c>
      <c r="AQ148" s="95"/>
      <c r="AR148" s="95"/>
      <c r="AS148" s="95"/>
      <c r="AT148" s="95"/>
      <c r="AU148" s="95">
        <v>1602.16</v>
      </c>
      <c r="AV148" s="95"/>
      <c r="AW148" s="95"/>
      <c r="AX148" s="95"/>
      <c r="AY148" s="95"/>
      <c r="AZ148" s="95">
        <v>0</v>
      </c>
      <c r="BA148" s="95"/>
      <c r="BB148" s="95"/>
      <c r="BC148" s="95"/>
      <c r="BD148" s="95"/>
      <c r="BE148" s="95">
        <v>1602.16</v>
      </c>
      <c r="BF148" s="95"/>
      <c r="BG148" s="95"/>
      <c r="BH148" s="95"/>
      <c r="BI148" s="95"/>
    </row>
    <row r="149" spans="1:79" s="30" customFormat="1" ht="45" customHeight="1" x14ac:dyDescent="0.2">
      <c r="A149" s="92">
        <v>1</v>
      </c>
      <c r="B149" s="93"/>
      <c r="C149" s="93"/>
      <c r="D149" s="99" t="s">
        <v>344</v>
      </c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2"/>
      <c r="Q149" s="51" t="s">
        <v>212</v>
      </c>
      <c r="R149" s="51"/>
      <c r="S149" s="51"/>
      <c r="T149" s="51"/>
      <c r="U149" s="51"/>
      <c r="V149" s="99" t="s">
        <v>259</v>
      </c>
      <c r="W149" s="41"/>
      <c r="X149" s="41"/>
      <c r="Y149" s="41"/>
      <c r="Z149" s="41"/>
      <c r="AA149" s="41"/>
      <c r="AB149" s="41"/>
      <c r="AC149" s="41"/>
      <c r="AD149" s="41"/>
      <c r="AE149" s="42"/>
      <c r="AF149" s="95">
        <v>0</v>
      </c>
      <c r="AG149" s="95"/>
      <c r="AH149" s="95"/>
      <c r="AI149" s="95"/>
      <c r="AJ149" s="95"/>
      <c r="AK149" s="95">
        <v>0</v>
      </c>
      <c r="AL149" s="95"/>
      <c r="AM149" s="95"/>
      <c r="AN149" s="95"/>
      <c r="AO149" s="95"/>
      <c r="AP149" s="95">
        <v>0</v>
      </c>
      <c r="AQ149" s="95"/>
      <c r="AR149" s="95"/>
      <c r="AS149" s="95"/>
      <c r="AT149" s="95"/>
      <c r="AU149" s="95">
        <v>0</v>
      </c>
      <c r="AV149" s="95"/>
      <c r="AW149" s="95"/>
      <c r="AX149" s="95"/>
      <c r="AY149" s="95"/>
      <c r="AZ149" s="95">
        <v>0</v>
      </c>
      <c r="BA149" s="95"/>
      <c r="BB149" s="95"/>
      <c r="BC149" s="95"/>
      <c r="BD149" s="95"/>
      <c r="BE149" s="95">
        <v>0</v>
      </c>
      <c r="BF149" s="95"/>
      <c r="BG149" s="95"/>
      <c r="BH149" s="95"/>
      <c r="BI149" s="95"/>
    </row>
    <row r="150" spans="1:79" s="7" customFormat="1" ht="14.25" x14ac:dyDescent="0.2">
      <c r="A150" s="89">
        <v>0</v>
      </c>
      <c r="B150" s="90"/>
      <c r="C150" s="90"/>
      <c r="D150" s="100" t="s">
        <v>262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7"/>
      <c r="Q150" s="101"/>
      <c r="R150" s="101"/>
      <c r="S150" s="101"/>
      <c r="T150" s="101"/>
      <c r="U150" s="101"/>
      <c r="V150" s="100"/>
      <c r="W150" s="36"/>
      <c r="X150" s="36"/>
      <c r="Y150" s="36"/>
      <c r="Z150" s="36"/>
      <c r="AA150" s="36"/>
      <c r="AB150" s="36"/>
      <c r="AC150" s="36"/>
      <c r="AD150" s="36"/>
      <c r="AE150" s="37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</row>
    <row r="151" spans="1:79" s="30" customFormat="1" ht="57" customHeight="1" x14ac:dyDescent="0.2">
      <c r="A151" s="92">
        <v>2</v>
      </c>
      <c r="B151" s="93"/>
      <c r="C151" s="93"/>
      <c r="D151" s="99" t="s">
        <v>345</v>
      </c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51" t="s">
        <v>202</v>
      </c>
      <c r="R151" s="51"/>
      <c r="S151" s="51"/>
      <c r="T151" s="51"/>
      <c r="U151" s="51"/>
      <c r="V151" s="99" t="s">
        <v>259</v>
      </c>
      <c r="W151" s="41"/>
      <c r="X151" s="41"/>
      <c r="Y151" s="41"/>
      <c r="Z151" s="41"/>
      <c r="AA151" s="41"/>
      <c r="AB151" s="41"/>
      <c r="AC151" s="41"/>
      <c r="AD151" s="41"/>
      <c r="AE151" s="42"/>
      <c r="AF151" s="95">
        <v>9</v>
      </c>
      <c r="AG151" s="95"/>
      <c r="AH151" s="95"/>
      <c r="AI151" s="95"/>
      <c r="AJ151" s="95"/>
      <c r="AK151" s="95">
        <v>0</v>
      </c>
      <c r="AL151" s="95"/>
      <c r="AM151" s="95"/>
      <c r="AN151" s="95"/>
      <c r="AO151" s="95"/>
      <c r="AP151" s="95">
        <v>9</v>
      </c>
      <c r="AQ151" s="95"/>
      <c r="AR151" s="95"/>
      <c r="AS151" s="95"/>
      <c r="AT151" s="95"/>
      <c r="AU151" s="95">
        <v>9</v>
      </c>
      <c r="AV151" s="95"/>
      <c r="AW151" s="95"/>
      <c r="AX151" s="95"/>
      <c r="AY151" s="95"/>
      <c r="AZ151" s="95">
        <v>0</v>
      </c>
      <c r="BA151" s="95"/>
      <c r="BB151" s="95"/>
      <c r="BC151" s="95"/>
      <c r="BD151" s="95"/>
      <c r="BE151" s="95">
        <v>9</v>
      </c>
      <c r="BF151" s="95"/>
      <c r="BG151" s="95"/>
      <c r="BH151" s="95"/>
      <c r="BI151" s="95"/>
    </row>
    <row r="152" spans="1:79" s="30" customFormat="1" ht="45" customHeight="1" x14ac:dyDescent="0.2">
      <c r="A152" s="92">
        <v>2</v>
      </c>
      <c r="B152" s="93"/>
      <c r="C152" s="93"/>
      <c r="D152" s="99" t="s">
        <v>346</v>
      </c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2"/>
      <c r="Q152" s="51" t="s">
        <v>347</v>
      </c>
      <c r="R152" s="51"/>
      <c r="S152" s="51"/>
      <c r="T152" s="51"/>
      <c r="U152" s="51"/>
      <c r="V152" s="99" t="s">
        <v>259</v>
      </c>
      <c r="W152" s="41"/>
      <c r="X152" s="41"/>
      <c r="Y152" s="41"/>
      <c r="Z152" s="41"/>
      <c r="AA152" s="41"/>
      <c r="AB152" s="41"/>
      <c r="AC152" s="41"/>
      <c r="AD152" s="41"/>
      <c r="AE152" s="42"/>
      <c r="AF152" s="95">
        <v>222.804</v>
      </c>
      <c r="AG152" s="95"/>
      <c r="AH152" s="95"/>
      <c r="AI152" s="95"/>
      <c r="AJ152" s="95"/>
      <c r="AK152" s="95">
        <v>0</v>
      </c>
      <c r="AL152" s="95"/>
      <c r="AM152" s="95"/>
      <c r="AN152" s="95"/>
      <c r="AO152" s="95"/>
      <c r="AP152" s="95">
        <v>222.804</v>
      </c>
      <c r="AQ152" s="95"/>
      <c r="AR152" s="95"/>
      <c r="AS152" s="95"/>
      <c r="AT152" s="95"/>
      <c r="AU152" s="95">
        <v>222.804</v>
      </c>
      <c r="AV152" s="95"/>
      <c r="AW152" s="95"/>
      <c r="AX152" s="95"/>
      <c r="AY152" s="95"/>
      <c r="AZ152" s="95">
        <v>0</v>
      </c>
      <c r="BA152" s="95"/>
      <c r="BB152" s="95"/>
      <c r="BC152" s="95"/>
      <c r="BD152" s="95"/>
      <c r="BE152" s="95">
        <v>222.804</v>
      </c>
      <c r="BF152" s="95"/>
      <c r="BG152" s="95"/>
      <c r="BH152" s="95"/>
      <c r="BI152" s="95"/>
    </row>
    <row r="153" spans="1:79" s="30" customFormat="1" ht="45" customHeight="1" x14ac:dyDescent="0.2">
      <c r="A153" s="92">
        <v>2</v>
      </c>
      <c r="B153" s="93"/>
      <c r="C153" s="93"/>
      <c r="D153" s="99" t="s">
        <v>348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2"/>
      <c r="Q153" s="51" t="s">
        <v>202</v>
      </c>
      <c r="R153" s="51"/>
      <c r="S153" s="51"/>
      <c r="T153" s="51"/>
      <c r="U153" s="51"/>
      <c r="V153" s="99" t="s">
        <v>259</v>
      </c>
      <c r="W153" s="41"/>
      <c r="X153" s="41"/>
      <c r="Y153" s="41"/>
      <c r="Z153" s="41"/>
      <c r="AA153" s="41"/>
      <c r="AB153" s="41"/>
      <c r="AC153" s="41"/>
      <c r="AD153" s="41"/>
      <c r="AE153" s="42"/>
      <c r="AF153" s="95">
        <v>0</v>
      </c>
      <c r="AG153" s="95"/>
      <c r="AH153" s="95"/>
      <c r="AI153" s="95"/>
      <c r="AJ153" s="95"/>
      <c r="AK153" s="95">
        <v>0</v>
      </c>
      <c r="AL153" s="95"/>
      <c r="AM153" s="95"/>
      <c r="AN153" s="95"/>
      <c r="AO153" s="95"/>
      <c r="AP153" s="95">
        <v>0</v>
      </c>
      <c r="AQ153" s="95"/>
      <c r="AR153" s="95"/>
      <c r="AS153" s="95"/>
      <c r="AT153" s="95"/>
      <c r="AU153" s="95">
        <v>0</v>
      </c>
      <c r="AV153" s="95"/>
      <c r="AW153" s="95"/>
      <c r="AX153" s="95"/>
      <c r="AY153" s="95"/>
      <c r="AZ153" s="95">
        <v>0</v>
      </c>
      <c r="BA153" s="95"/>
      <c r="BB153" s="95"/>
      <c r="BC153" s="95"/>
      <c r="BD153" s="95"/>
      <c r="BE153" s="95">
        <v>0</v>
      </c>
      <c r="BF153" s="95"/>
      <c r="BG153" s="95"/>
      <c r="BH153" s="95"/>
      <c r="BI153" s="95"/>
    </row>
    <row r="154" spans="1:79" s="7" customFormat="1" ht="14.25" x14ac:dyDescent="0.2">
      <c r="A154" s="89">
        <v>0</v>
      </c>
      <c r="B154" s="90"/>
      <c r="C154" s="90"/>
      <c r="D154" s="100" t="s">
        <v>268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7"/>
      <c r="Q154" s="101"/>
      <c r="R154" s="101"/>
      <c r="S154" s="101"/>
      <c r="T154" s="101"/>
      <c r="U154" s="101"/>
      <c r="V154" s="100"/>
      <c r="W154" s="36"/>
      <c r="X154" s="36"/>
      <c r="Y154" s="36"/>
      <c r="Z154" s="36"/>
      <c r="AA154" s="36"/>
      <c r="AB154" s="36"/>
      <c r="AC154" s="36"/>
      <c r="AD154" s="36"/>
      <c r="AE154" s="37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</row>
    <row r="155" spans="1:79" s="30" customFormat="1" ht="57" customHeight="1" x14ac:dyDescent="0.2">
      <c r="A155" s="92">
        <v>3</v>
      </c>
      <c r="B155" s="93"/>
      <c r="C155" s="93"/>
      <c r="D155" s="99" t="s">
        <v>349</v>
      </c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2"/>
      <c r="Q155" s="51" t="s">
        <v>212</v>
      </c>
      <c r="R155" s="51"/>
      <c r="S155" s="51"/>
      <c r="T155" s="51"/>
      <c r="U155" s="51"/>
      <c r="V155" s="99" t="s">
        <v>270</v>
      </c>
      <c r="W155" s="41"/>
      <c r="X155" s="41"/>
      <c r="Y155" s="41"/>
      <c r="Z155" s="41"/>
      <c r="AA155" s="41"/>
      <c r="AB155" s="41"/>
      <c r="AC155" s="41"/>
      <c r="AD155" s="41"/>
      <c r="AE155" s="42"/>
      <c r="AF155" s="95">
        <v>26.54</v>
      </c>
      <c r="AG155" s="95"/>
      <c r="AH155" s="95"/>
      <c r="AI155" s="95"/>
      <c r="AJ155" s="95"/>
      <c r="AK155" s="95">
        <v>0</v>
      </c>
      <c r="AL155" s="95"/>
      <c r="AM155" s="95"/>
      <c r="AN155" s="95"/>
      <c r="AO155" s="95"/>
      <c r="AP155" s="95">
        <v>26.54</v>
      </c>
      <c r="AQ155" s="95"/>
      <c r="AR155" s="95"/>
      <c r="AS155" s="95"/>
      <c r="AT155" s="95"/>
      <c r="AU155" s="95">
        <v>27.95</v>
      </c>
      <c r="AV155" s="95"/>
      <c r="AW155" s="95"/>
      <c r="AX155" s="95"/>
      <c r="AY155" s="95"/>
      <c r="AZ155" s="95">
        <v>0</v>
      </c>
      <c r="BA155" s="95"/>
      <c r="BB155" s="95"/>
      <c r="BC155" s="95"/>
      <c r="BD155" s="95"/>
      <c r="BE155" s="95">
        <v>27.95</v>
      </c>
      <c r="BF155" s="95"/>
      <c r="BG155" s="95"/>
      <c r="BH155" s="95"/>
      <c r="BI155" s="95"/>
    </row>
    <row r="156" spans="1:79" s="30" customFormat="1" ht="30" customHeight="1" x14ac:dyDescent="0.2">
      <c r="A156" s="92">
        <v>3</v>
      </c>
      <c r="B156" s="93"/>
      <c r="C156" s="93"/>
      <c r="D156" s="99" t="s">
        <v>350</v>
      </c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2"/>
      <c r="Q156" s="51" t="s">
        <v>347</v>
      </c>
      <c r="R156" s="51"/>
      <c r="S156" s="51"/>
      <c r="T156" s="51"/>
      <c r="U156" s="51"/>
      <c r="V156" s="99" t="s">
        <v>270</v>
      </c>
      <c r="W156" s="41"/>
      <c r="X156" s="41"/>
      <c r="Y156" s="41"/>
      <c r="Z156" s="41"/>
      <c r="AA156" s="41"/>
      <c r="AB156" s="41"/>
      <c r="AC156" s="41"/>
      <c r="AD156" s="41"/>
      <c r="AE156" s="42"/>
      <c r="AF156" s="95">
        <v>0.13900000000000001</v>
      </c>
      <c r="AG156" s="95"/>
      <c r="AH156" s="95"/>
      <c r="AI156" s="95"/>
      <c r="AJ156" s="95"/>
      <c r="AK156" s="95">
        <v>0</v>
      </c>
      <c r="AL156" s="95"/>
      <c r="AM156" s="95"/>
      <c r="AN156" s="95"/>
      <c r="AO156" s="95"/>
      <c r="AP156" s="95">
        <v>0.13900000000000001</v>
      </c>
      <c r="AQ156" s="95"/>
      <c r="AR156" s="95"/>
      <c r="AS156" s="95"/>
      <c r="AT156" s="95"/>
      <c r="AU156" s="95">
        <v>0.13900000000000001</v>
      </c>
      <c r="AV156" s="95"/>
      <c r="AW156" s="95"/>
      <c r="AX156" s="95"/>
      <c r="AY156" s="95"/>
      <c r="AZ156" s="95">
        <v>0</v>
      </c>
      <c r="BA156" s="95"/>
      <c r="BB156" s="95"/>
      <c r="BC156" s="95"/>
      <c r="BD156" s="95"/>
      <c r="BE156" s="95">
        <v>0.13900000000000001</v>
      </c>
      <c r="BF156" s="95"/>
      <c r="BG156" s="95"/>
      <c r="BH156" s="95"/>
      <c r="BI156" s="95"/>
    </row>
    <row r="157" spans="1:79" s="30" customFormat="1" ht="45" customHeight="1" x14ac:dyDescent="0.2">
      <c r="A157" s="92">
        <v>3</v>
      </c>
      <c r="B157" s="93"/>
      <c r="C157" s="93"/>
      <c r="D157" s="99" t="s">
        <v>351</v>
      </c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2"/>
      <c r="Q157" s="51" t="s">
        <v>212</v>
      </c>
      <c r="R157" s="51"/>
      <c r="S157" s="51"/>
      <c r="T157" s="51"/>
      <c r="U157" s="51"/>
      <c r="V157" s="99" t="s">
        <v>270</v>
      </c>
      <c r="W157" s="41"/>
      <c r="X157" s="41"/>
      <c r="Y157" s="41"/>
      <c r="Z157" s="41"/>
      <c r="AA157" s="41"/>
      <c r="AB157" s="41"/>
      <c r="AC157" s="41"/>
      <c r="AD157" s="41"/>
      <c r="AE157" s="42"/>
      <c r="AF157" s="95">
        <v>0</v>
      </c>
      <c r="AG157" s="95"/>
      <c r="AH157" s="95"/>
      <c r="AI157" s="95"/>
      <c r="AJ157" s="95"/>
      <c r="AK157" s="95">
        <v>0</v>
      </c>
      <c r="AL157" s="95"/>
      <c r="AM157" s="95"/>
      <c r="AN157" s="95"/>
      <c r="AO157" s="95"/>
      <c r="AP157" s="95">
        <v>0</v>
      </c>
      <c r="AQ157" s="95"/>
      <c r="AR157" s="95"/>
      <c r="AS157" s="95"/>
      <c r="AT157" s="95"/>
      <c r="AU157" s="95">
        <v>0</v>
      </c>
      <c r="AV157" s="95"/>
      <c r="AW157" s="95"/>
      <c r="AX157" s="95"/>
      <c r="AY157" s="95"/>
      <c r="AZ157" s="95">
        <v>0</v>
      </c>
      <c r="BA157" s="95"/>
      <c r="BB157" s="95"/>
      <c r="BC157" s="95"/>
      <c r="BD157" s="95"/>
      <c r="BE157" s="95">
        <v>0</v>
      </c>
      <c r="BF157" s="95"/>
      <c r="BG157" s="95"/>
      <c r="BH157" s="95"/>
      <c r="BI157" s="95"/>
    </row>
    <row r="158" spans="1:79" s="7" customFormat="1" ht="14.25" x14ac:dyDescent="0.2">
      <c r="A158" s="89">
        <v>0</v>
      </c>
      <c r="B158" s="90"/>
      <c r="C158" s="90"/>
      <c r="D158" s="100" t="s">
        <v>275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7"/>
      <c r="Q158" s="101"/>
      <c r="R158" s="101"/>
      <c r="S158" s="101"/>
      <c r="T158" s="101"/>
      <c r="U158" s="101"/>
      <c r="V158" s="100"/>
      <c r="W158" s="36"/>
      <c r="X158" s="36"/>
      <c r="Y158" s="36"/>
      <c r="Z158" s="36"/>
      <c r="AA158" s="36"/>
      <c r="AB158" s="36"/>
      <c r="AC158" s="36"/>
      <c r="AD158" s="36"/>
      <c r="AE158" s="37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</row>
    <row r="159" spans="1:79" s="30" customFormat="1" ht="71.25" customHeight="1" x14ac:dyDescent="0.2">
      <c r="A159" s="92">
        <v>4</v>
      </c>
      <c r="B159" s="93"/>
      <c r="C159" s="93"/>
      <c r="D159" s="99" t="s">
        <v>352</v>
      </c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2"/>
      <c r="Q159" s="51" t="s">
        <v>277</v>
      </c>
      <c r="R159" s="51"/>
      <c r="S159" s="51"/>
      <c r="T159" s="51"/>
      <c r="U159" s="51"/>
      <c r="V159" s="99" t="s">
        <v>270</v>
      </c>
      <c r="W159" s="41"/>
      <c r="X159" s="41"/>
      <c r="Y159" s="41"/>
      <c r="Z159" s="41"/>
      <c r="AA159" s="41"/>
      <c r="AB159" s="41"/>
      <c r="AC159" s="41"/>
      <c r="AD159" s="41"/>
      <c r="AE159" s="42"/>
      <c r="AF159" s="95">
        <v>5.59</v>
      </c>
      <c r="AG159" s="95"/>
      <c r="AH159" s="95"/>
      <c r="AI159" s="95"/>
      <c r="AJ159" s="95"/>
      <c r="AK159" s="95">
        <v>0</v>
      </c>
      <c r="AL159" s="95"/>
      <c r="AM159" s="95"/>
      <c r="AN159" s="95"/>
      <c r="AO159" s="95"/>
      <c r="AP159" s="95">
        <v>5.59</v>
      </c>
      <c r="AQ159" s="95"/>
      <c r="AR159" s="95"/>
      <c r="AS159" s="95"/>
      <c r="AT159" s="95"/>
      <c r="AU159" s="95">
        <v>5.59</v>
      </c>
      <c r="AV159" s="95"/>
      <c r="AW159" s="95"/>
      <c r="AX159" s="95"/>
      <c r="AY159" s="95"/>
      <c r="AZ159" s="95">
        <v>0</v>
      </c>
      <c r="BA159" s="95"/>
      <c r="BB159" s="95"/>
      <c r="BC159" s="95"/>
      <c r="BD159" s="95"/>
      <c r="BE159" s="95">
        <v>5.59</v>
      </c>
      <c r="BF159" s="95"/>
      <c r="BG159" s="95"/>
      <c r="BH159" s="95"/>
      <c r="BI159" s="95"/>
    </row>
    <row r="160" spans="1:79" s="30" customFormat="1" ht="60" customHeight="1" x14ac:dyDescent="0.2">
      <c r="A160" s="92">
        <v>4</v>
      </c>
      <c r="B160" s="93"/>
      <c r="C160" s="93"/>
      <c r="D160" s="99" t="s">
        <v>353</v>
      </c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2"/>
      <c r="Q160" s="51" t="s">
        <v>277</v>
      </c>
      <c r="R160" s="51"/>
      <c r="S160" s="51"/>
      <c r="T160" s="51"/>
      <c r="U160" s="51"/>
      <c r="V160" s="99" t="s">
        <v>270</v>
      </c>
      <c r="W160" s="41"/>
      <c r="X160" s="41"/>
      <c r="Y160" s="41"/>
      <c r="Z160" s="41"/>
      <c r="AA160" s="41"/>
      <c r="AB160" s="41"/>
      <c r="AC160" s="41"/>
      <c r="AD160" s="41"/>
      <c r="AE160" s="42"/>
      <c r="AF160" s="95">
        <v>0</v>
      </c>
      <c r="AG160" s="95"/>
      <c r="AH160" s="95"/>
      <c r="AI160" s="95"/>
      <c r="AJ160" s="95"/>
      <c r="AK160" s="95">
        <v>0</v>
      </c>
      <c r="AL160" s="95"/>
      <c r="AM160" s="95"/>
      <c r="AN160" s="95"/>
      <c r="AO160" s="95"/>
      <c r="AP160" s="95">
        <v>0</v>
      </c>
      <c r="AQ160" s="95"/>
      <c r="AR160" s="95"/>
      <c r="AS160" s="95"/>
      <c r="AT160" s="95"/>
      <c r="AU160" s="95">
        <v>0</v>
      </c>
      <c r="AV160" s="95"/>
      <c r="AW160" s="95"/>
      <c r="AX160" s="95"/>
      <c r="AY160" s="95"/>
      <c r="AZ160" s="95">
        <v>0</v>
      </c>
      <c r="BA160" s="95"/>
      <c r="BB160" s="95"/>
      <c r="BC160" s="95"/>
      <c r="BD160" s="95"/>
      <c r="BE160" s="95">
        <v>0</v>
      </c>
      <c r="BF160" s="95"/>
      <c r="BG160" s="95"/>
      <c r="BH160" s="95"/>
      <c r="BI160" s="95"/>
    </row>
    <row r="161" spans="1:79" ht="33" customHeight="1" x14ac:dyDescent="0.2"/>
    <row r="162" spans="1:79" ht="14.25" customHeight="1" x14ac:dyDescent="0.2">
      <c r="A162" s="113" t="s">
        <v>138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</row>
    <row r="163" spans="1:79" ht="15" customHeight="1" x14ac:dyDescent="0.2">
      <c r="A163" s="117" t="s">
        <v>229</v>
      </c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17"/>
      <c r="BR163" s="117"/>
    </row>
    <row r="164" spans="1:79" ht="12.95" customHeight="1" x14ac:dyDescent="0.2">
      <c r="A164" s="119" t="s">
        <v>20</v>
      </c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1"/>
      <c r="U164" s="51" t="s">
        <v>230</v>
      </c>
      <c r="V164" s="51"/>
      <c r="W164" s="51"/>
      <c r="X164" s="51"/>
      <c r="Y164" s="51"/>
      <c r="Z164" s="51"/>
      <c r="AA164" s="51"/>
      <c r="AB164" s="51"/>
      <c r="AC164" s="51"/>
      <c r="AD164" s="51"/>
      <c r="AE164" s="51" t="s">
        <v>231</v>
      </c>
      <c r="AF164" s="51"/>
      <c r="AG164" s="51"/>
      <c r="AH164" s="51"/>
      <c r="AI164" s="51"/>
      <c r="AJ164" s="51"/>
      <c r="AK164" s="51"/>
      <c r="AL164" s="51"/>
      <c r="AM164" s="51"/>
      <c r="AN164" s="51"/>
      <c r="AO164" s="51" t="s">
        <v>232</v>
      </c>
      <c r="AP164" s="51"/>
      <c r="AQ164" s="51"/>
      <c r="AR164" s="51"/>
      <c r="AS164" s="51"/>
      <c r="AT164" s="51"/>
      <c r="AU164" s="51"/>
      <c r="AV164" s="51"/>
      <c r="AW164" s="51"/>
      <c r="AX164" s="51"/>
      <c r="AY164" s="51" t="s">
        <v>233</v>
      </c>
      <c r="AZ164" s="51"/>
      <c r="BA164" s="51"/>
      <c r="BB164" s="51"/>
      <c r="BC164" s="51"/>
      <c r="BD164" s="51"/>
      <c r="BE164" s="51"/>
      <c r="BF164" s="51"/>
      <c r="BG164" s="51"/>
      <c r="BH164" s="51"/>
      <c r="BI164" s="51" t="s">
        <v>235</v>
      </c>
      <c r="BJ164" s="51"/>
      <c r="BK164" s="51"/>
      <c r="BL164" s="51"/>
      <c r="BM164" s="51"/>
      <c r="BN164" s="51"/>
      <c r="BO164" s="51"/>
      <c r="BP164" s="51"/>
      <c r="BQ164" s="51"/>
      <c r="BR164" s="51"/>
    </row>
    <row r="165" spans="1:79" ht="30" customHeight="1" x14ac:dyDescent="0.2">
      <c r="A165" s="122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4"/>
      <c r="U165" s="51" t="s">
        <v>5</v>
      </c>
      <c r="V165" s="51"/>
      <c r="W165" s="51"/>
      <c r="X165" s="51"/>
      <c r="Y165" s="51"/>
      <c r="Z165" s="51" t="s">
        <v>4</v>
      </c>
      <c r="AA165" s="51"/>
      <c r="AB165" s="51"/>
      <c r="AC165" s="51"/>
      <c r="AD165" s="51"/>
      <c r="AE165" s="51" t="s">
        <v>5</v>
      </c>
      <c r="AF165" s="51"/>
      <c r="AG165" s="51"/>
      <c r="AH165" s="51"/>
      <c r="AI165" s="51"/>
      <c r="AJ165" s="51" t="s">
        <v>4</v>
      </c>
      <c r="AK165" s="51"/>
      <c r="AL165" s="51"/>
      <c r="AM165" s="51"/>
      <c r="AN165" s="51"/>
      <c r="AO165" s="51" t="s">
        <v>5</v>
      </c>
      <c r="AP165" s="51"/>
      <c r="AQ165" s="51"/>
      <c r="AR165" s="51"/>
      <c r="AS165" s="51"/>
      <c r="AT165" s="51" t="s">
        <v>4</v>
      </c>
      <c r="AU165" s="51"/>
      <c r="AV165" s="51"/>
      <c r="AW165" s="51"/>
      <c r="AX165" s="51"/>
      <c r="AY165" s="51" t="s">
        <v>5</v>
      </c>
      <c r="AZ165" s="51"/>
      <c r="BA165" s="51"/>
      <c r="BB165" s="51"/>
      <c r="BC165" s="51"/>
      <c r="BD165" s="51" t="s">
        <v>4</v>
      </c>
      <c r="BE165" s="51"/>
      <c r="BF165" s="51"/>
      <c r="BG165" s="51"/>
      <c r="BH165" s="51"/>
      <c r="BI165" s="51" t="s">
        <v>5</v>
      </c>
      <c r="BJ165" s="51"/>
      <c r="BK165" s="51"/>
      <c r="BL165" s="51"/>
      <c r="BM165" s="51"/>
      <c r="BN165" s="51" t="s">
        <v>4</v>
      </c>
      <c r="BO165" s="51"/>
      <c r="BP165" s="51"/>
      <c r="BQ165" s="51"/>
      <c r="BR165" s="51"/>
    </row>
    <row r="166" spans="1:79" ht="15" customHeight="1" x14ac:dyDescent="0.2">
      <c r="A166" s="73">
        <v>1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5"/>
      <c r="U166" s="51">
        <v>2</v>
      </c>
      <c r="V166" s="51"/>
      <c r="W166" s="51"/>
      <c r="X166" s="51"/>
      <c r="Y166" s="51"/>
      <c r="Z166" s="51">
        <v>3</v>
      </c>
      <c r="AA166" s="51"/>
      <c r="AB166" s="51"/>
      <c r="AC166" s="51"/>
      <c r="AD166" s="51"/>
      <c r="AE166" s="51">
        <v>4</v>
      </c>
      <c r="AF166" s="51"/>
      <c r="AG166" s="51"/>
      <c r="AH166" s="51"/>
      <c r="AI166" s="51"/>
      <c r="AJ166" s="51">
        <v>5</v>
      </c>
      <c r="AK166" s="51"/>
      <c r="AL166" s="51"/>
      <c r="AM166" s="51"/>
      <c r="AN166" s="51"/>
      <c r="AO166" s="51">
        <v>6</v>
      </c>
      <c r="AP166" s="51"/>
      <c r="AQ166" s="51"/>
      <c r="AR166" s="51"/>
      <c r="AS166" s="51"/>
      <c r="AT166" s="51">
        <v>7</v>
      </c>
      <c r="AU166" s="51"/>
      <c r="AV166" s="51"/>
      <c r="AW166" s="51"/>
      <c r="AX166" s="51"/>
      <c r="AY166" s="51">
        <v>8</v>
      </c>
      <c r="AZ166" s="51"/>
      <c r="BA166" s="51"/>
      <c r="BB166" s="51"/>
      <c r="BC166" s="51"/>
      <c r="BD166" s="51">
        <v>9</v>
      </c>
      <c r="BE166" s="51"/>
      <c r="BF166" s="51"/>
      <c r="BG166" s="51"/>
      <c r="BH166" s="51"/>
      <c r="BI166" s="51">
        <v>10</v>
      </c>
      <c r="BJ166" s="51"/>
      <c r="BK166" s="51"/>
      <c r="BL166" s="51"/>
      <c r="BM166" s="51"/>
      <c r="BN166" s="51">
        <v>11</v>
      </c>
      <c r="BO166" s="51"/>
      <c r="BP166" s="51"/>
      <c r="BQ166" s="51"/>
      <c r="BR166" s="51"/>
    </row>
    <row r="167" spans="1:79" s="1" customFormat="1" ht="15.75" hidden="1" customHeight="1" x14ac:dyDescent="0.2">
      <c r="A167" s="76" t="s">
        <v>69</v>
      </c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8"/>
      <c r="U167" s="49" t="s">
        <v>77</v>
      </c>
      <c r="V167" s="49"/>
      <c r="W167" s="49"/>
      <c r="X167" s="49"/>
      <c r="Y167" s="49"/>
      <c r="Z167" s="58" t="s">
        <v>78</v>
      </c>
      <c r="AA167" s="58"/>
      <c r="AB167" s="58"/>
      <c r="AC167" s="58"/>
      <c r="AD167" s="58"/>
      <c r="AE167" s="49" t="s">
        <v>79</v>
      </c>
      <c r="AF167" s="49"/>
      <c r="AG167" s="49"/>
      <c r="AH167" s="49"/>
      <c r="AI167" s="49"/>
      <c r="AJ167" s="58" t="s">
        <v>80</v>
      </c>
      <c r="AK167" s="58"/>
      <c r="AL167" s="58"/>
      <c r="AM167" s="58"/>
      <c r="AN167" s="58"/>
      <c r="AO167" s="49" t="s">
        <v>70</v>
      </c>
      <c r="AP167" s="49"/>
      <c r="AQ167" s="49"/>
      <c r="AR167" s="49"/>
      <c r="AS167" s="49"/>
      <c r="AT167" s="58" t="s">
        <v>71</v>
      </c>
      <c r="AU167" s="58"/>
      <c r="AV167" s="58"/>
      <c r="AW167" s="58"/>
      <c r="AX167" s="58"/>
      <c r="AY167" s="49" t="s">
        <v>72</v>
      </c>
      <c r="AZ167" s="49"/>
      <c r="BA167" s="49"/>
      <c r="BB167" s="49"/>
      <c r="BC167" s="49"/>
      <c r="BD167" s="58" t="s">
        <v>73</v>
      </c>
      <c r="BE167" s="58"/>
      <c r="BF167" s="58"/>
      <c r="BG167" s="58"/>
      <c r="BH167" s="58"/>
      <c r="BI167" s="49" t="s">
        <v>74</v>
      </c>
      <c r="BJ167" s="49"/>
      <c r="BK167" s="49"/>
      <c r="BL167" s="49"/>
      <c r="BM167" s="49"/>
      <c r="BN167" s="58" t="s">
        <v>75</v>
      </c>
      <c r="BO167" s="58"/>
      <c r="BP167" s="58"/>
      <c r="BQ167" s="58"/>
      <c r="BR167" s="58"/>
      <c r="CA167" t="s">
        <v>48</v>
      </c>
    </row>
    <row r="168" spans="1:79" s="7" customFormat="1" ht="12.75" customHeight="1" x14ac:dyDescent="0.2">
      <c r="A168" s="89" t="s">
        <v>161</v>
      </c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1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CA168" s="7" t="s">
        <v>49</v>
      </c>
    </row>
    <row r="169" spans="1:79" s="30" customFormat="1" ht="38.25" customHeight="1" x14ac:dyDescent="0.2">
      <c r="A169" s="44" t="s">
        <v>287</v>
      </c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2"/>
      <c r="U169" s="97" t="s">
        <v>239</v>
      </c>
      <c r="V169" s="97"/>
      <c r="W169" s="97"/>
      <c r="X169" s="97"/>
      <c r="Y169" s="97"/>
      <c r="Z169" s="97"/>
      <c r="AA169" s="97"/>
      <c r="AB169" s="97"/>
      <c r="AC169" s="97"/>
      <c r="AD169" s="97"/>
      <c r="AE169" s="97" t="s">
        <v>239</v>
      </c>
      <c r="AF169" s="97"/>
      <c r="AG169" s="97"/>
      <c r="AH169" s="97"/>
      <c r="AI169" s="97"/>
      <c r="AJ169" s="97"/>
      <c r="AK169" s="97"/>
      <c r="AL169" s="97"/>
      <c r="AM169" s="97"/>
      <c r="AN169" s="97"/>
      <c r="AO169" s="97" t="s">
        <v>239</v>
      </c>
      <c r="AP169" s="97"/>
      <c r="AQ169" s="97"/>
      <c r="AR169" s="97"/>
      <c r="AS169" s="97"/>
      <c r="AT169" s="97"/>
      <c r="AU169" s="97"/>
      <c r="AV169" s="97"/>
      <c r="AW169" s="97"/>
      <c r="AX169" s="97"/>
      <c r="AY169" s="97" t="s">
        <v>239</v>
      </c>
      <c r="AZ169" s="97"/>
      <c r="BA169" s="97"/>
      <c r="BB169" s="97"/>
      <c r="BC169" s="97"/>
      <c r="BD169" s="97"/>
      <c r="BE169" s="97"/>
      <c r="BF169" s="97"/>
      <c r="BG169" s="97"/>
      <c r="BH169" s="97"/>
      <c r="BI169" s="97" t="s">
        <v>239</v>
      </c>
      <c r="BJ169" s="97"/>
      <c r="BK169" s="97"/>
      <c r="BL169" s="97"/>
      <c r="BM169" s="97"/>
      <c r="BN169" s="97"/>
      <c r="BO169" s="97"/>
      <c r="BP169" s="97"/>
      <c r="BQ169" s="97"/>
      <c r="BR169" s="97"/>
    </row>
    <row r="171" spans="1:79" ht="29.25" customHeight="1" x14ac:dyDescent="0.2"/>
    <row r="172" spans="1:79" ht="14.25" customHeight="1" x14ac:dyDescent="0.2">
      <c r="A172" s="113" t="s">
        <v>139</v>
      </c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</row>
    <row r="173" spans="1:79" ht="15" customHeight="1" x14ac:dyDescent="0.2">
      <c r="A173" s="119" t="s">
        <v>7</v>
      </c>
      <c r="B173" s="120"/>
      <c r="C173" s="120"/>
      <c r="D173" s="119" t="s">
        <v>11</v>
      </c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1"/>
      <c r="W173" s="51" t="s">
        <v>230</v>
      </c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 t="s">
        <v>304</v>
      </c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 t="s">
        <v>314</v>
      </c>
      <c r="AV173" s="51"/>
      <c r="AW173" s="51"/>
      <c r="AX173" s="51"/>
      <c r="AY173" s="51"/>
      <c r="AZ173" s="51"/>
      <c r="BA173" s="51" t="s">
        <v>320</v>
      </c>
      <c r="BB173" s="51"/>
      <c r="BC173" s="51"/>
      <c r="BD173" s="51"/>
      <c r="BE173" s="51"/>
      <c r="BF173" s="51"/>
      <c r="BG173" s="51" t="s">
        <v>328</v>
      </c>
      <c r="BH173" s="51"/>
      <c r="BI173" s="51"/>
      <c r="BJ173" s="51"/>
      <c r="BK173" s="51"/>
      <c r="BL173" s="51"/>
    </row>
    <row r="174" spans="1:79" ht="15" customHeight="1" x14ac:dyDescent="0.2">
      <c r="A174" s="129"/>
      <c r="B174" s="130"/>
      <c r="C174" s="130"/>
      <c r="D174" s="129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1"/>
      <c r="W174" s="51" t="s">
        <v>5</v>
      </c>
      <c r="X174" s="51"/>
      <c r="Y174" s="51"/>
      <c r="Z174" s="51"/>
      <c r="AA174" s="51"/>
      <c r="AB174" s="51"/>
      <c r="AC174" s="51" t="s">
        <v>4</v>
      </c>
      <c r="AD174" s="51"/>
      <c r="AE174" s="51"/>
      <c r="AF174" s="51"/>
      <c r="AG174" s="51"/>
      <c r="AH174" s="51"/>
      <c r="AI174" s="51" t="s">
        <v>5</v>
      </c>
      <c r="AJ174" s="51"/>
      <c r="AK174" s="51"/>
      <c r="AL174" s="51"/>
      <c r="AM174" s="51"/>
      <c r="AN174" s="51"/>
      <c r="AO174" s="51" t="s">
        <v>4</v>
      </c>
      <c r="AP174" s="51"/>
      <c r="AQ174" s="51"/>
      <c r="AR174" s="51"/>
      <c r="AS174" s="51"/>
      <c r="AT174" s="51"/>
      <c r="AU174" s="115" t="s">
        <v>5</v>
      </c>
      <c r="AV174" s="115"/>
      <c r="AW174" s="115"/>
      <c r="AX174" s="115" t="s">
        <v>4</v>
      </c>
      <c r="AY174" s="115"/>
      <c r="AZ174" s="115"/>
      <c r="BA174" s="115" t="s">
        <v>5</v>
      </c>
      <c r="BB174" s="115"/>
      <c r="BC174" s="115"/>
      <c r="BD174" s="115" t="s">
        <v>4</v>
      </c>
      <c r="BE174" s="115"/>
      <c r="BF174" s="115"/>
      <c r="BG174" s="115" t="s">
        <v>5</v>
      </c>
      <c r="BH174" s="115"/>
      <c r="BI174" s="115"/>
      <c r="BJ174" s="115" t="s">
        <v>4</v>
      </c>
      <c r="BK174" s="115"/>
      <c r="BL174" s="115"/>
    </row>
    <row r="175" spans="1:79" ht="57" customHeight="1" x14ac:dyDescent="0.2">
      <c r="A175" s="122"/>
      <c r="B175" s="123"/>
      <c r="C175" s="123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4"/>
      <c r="W175" s="51" t="s">
        <v>13</v>
      </c>
      <c r="X175" s="51"/>
      <c r="Y175" s="51"/>
      <c r="Z175" s="51" t="s">
        <v>12</v>
      </c>
      <c r="AA175" s="51"/>
      <c r="AB175" s="51"/>
      <c r="AC175" s="51" t="s">
        <v>13</v>
      </c>
      <c r="AD175" s="51"/>
      <c r="AE175" s="51"/>
      <c r="AF175" s="51" t="s">
        <v>12</v>
      </c>
      <c r="AG175" s="51"/>
      <c r="AH175" s="51"/>
      <c r="AI175" s="51" t="s">
        <v>13</v>
      </c>
      <c r="AJ175" s="51"/>
      <c r="AK175" s="51"/>
      <c r="AL175" s="51" t="s">
        <v>12</v>
      </c>
      <c r="AM175" s="51"/>
      <c r="AN175" s="51"/>
      <c r="AO175" s="51" t="s">
        <v>13</v>
      </c>
      <c r="AP175" s="51"/>
      <c r="AQ175" s="51"/>
      <c r="AR175" s="51" t="s">
        <v>12</v>
      </c>
      <c r="AS175" s="51"/>
      <c r="AT175" s="51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</row>
    <row r="176" spans="1:79" ht="15" customHeight="1" x14ac:dyDescent="0.2">
      <c r="A176" s="73">
        <v>1</v>
      </c>
      <c r="B176" s="74"/>
      <c r="C176" s="74"/>
      <c r="D176" s="73">
        <v>2</v>
      </c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5"/>
      <c r="W176" s="51">
        <v>3</v>
      </c>
      <c r="X176" s="51"/>
      <c r="Y176" s="51"/>
      <c r="Z176" s="51">
        <v>4</v>
      </c>
      <c r="AA176" s="51"/>
      <c r="AB176" s="51"/>
      <c r="AC176" s="51">
        <v>5</v>
      </c>
      <c r="AD176" s="51"/>
      <c r="AE176" s="51"/>
      <c r="AF176" s="51">
        <v>6</v>
      </c>
      <c r="AG176" s="51"/>
      <c r="AH176" s="51"/>
      <c r="AI176" s="51">
        <v>7</v>
      </c>
      <c r="AJ176" s="51"/>
      <c r="AK176" s="51"/>
      <c r="AL176" s="51">
        <v>8</v>
      </c>
      <c r="AM176" s="51"/>
      <c r="AN176" s="51"/>
      <c r="AO176" s="51">
        <v>9</v>
      </c>
      <c r="AP176" s="51"/>
      <c r="AQ176" s="51"/>
      <c r="AR176" s="51">
        <v>10</v>
      </c>
      <c r="AS176" s="51"/>
      <c r="AT176" s="51"/>
      <c r="AU176" s="51">
        <v>11</v>
      </c>
      <c r="AV176" s="51"/>
      <c r="AW176" s="51"/>
      <c r="AX176" s="51">
        <v>12</v>
      </c>
      <c r="AY176" s="51"/>
      <c r="AZ176" s="51"/>
      <c r="BA176" s="51">
        <v>13</v>
      </c>
      <c r="BB176" s="51"/>
      <c r="BC176" s="51"/>
      <c r="BD176" s="51">
        <v>14</v>
      </c>
      <c r="BE176" s="51"/>
      <c r="BF176" s="51"/>
      <c r="BG176" s="51">
        <v>15</v>
      </c>
      <c r="BH176" s="51"/>
      <c r="BI176" s="51"/>
      <c r="BJ176" s="51">
        <v>16</v>
      </c>
      <c r="BK176" s="51"/>
      <c r="BL176" s="51"/>
    </row>
    <row r="177" spans="1:79" s="1" customFormat="1" ht="12.75" hidden="1" customHeight="1" x14ac:dyDescent="0.2">
      <c r="A177" s="76" t="s">
        <v>81</v>
      </c>
      <c r="B177" s="77"/>
      <c r="C177" s="77"/>
      <c r="D177" s="76" t="s">
        <v>69</v>
      </c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8"/>
      <c r="W177" s="49" t="s">
        <v>84</v>
      </c>
      <c r="X177" s="49"/>
      <c r="Y177" s="49"/>
      <c r="Z177" s="49" t="s">
        <v>85</v>
      </c>
      <c r="AA177" s="49"/>
      <c r="AB177" s="49"/>
      <c r="AC177" s="58" t="s">
        <v>86</v>
      </c>
      <c r="AD177" s="58"/>
      <c r="AE177" s="58"/>
      <c r="AF177" s="58" t="s">
        <v>87</v>
      </c>
      <c r="AG177" s="58"/>
      <c r="AH177" s="58"/>
      <c r="AI177" s="49" t="s">
        <v>88</v>
      </c>
      <c r="AJ177" s="49"/>
      <c r="AK177" s="49"/>
      <c r="AL177" s="49" t="s">
        <v>89</v>
      </c>
      <c r="AM177" s="49"/>
      <c r="AN177" s="49"/>
      <c r="AO177" s="58" t="s">
        <v>116</v>
      </c>
      <c r="AP177" s="58"/>
      <c r="AQ177" s="58"/>
      <c r="AR177" s="58" t="s">
        <v>90</v>
      </c>
      <c r="AS177" s="58"/>
      <c r="AT177" s="58"/>
      <c r="AU177" s="49" t="s">
        <v>117</v>
      </c>
      <c r="AV177" s="49"/>
      <c r="AW177" s="49"/>
      <c r="AX177" s="58" t="s">
        <v>118</v>
      </c>
      <c r="AY177" s="58"/>
      <c r="AZ177" s="58"/>
      <c r="BA177" s="49" t="s">
        <v>119</v>
      </c>
      <c r="BB177" s="49"/>
      <c r="BC177" s="49"/>
      <c r="BD177" s="58" t="s">
        <v>120</v>
      </c>
      <c r="BE177" s="58"/>
      <c r="BF177" s="58"/>
      <c r="BG177" s="49" t="s">
        <v>121</v>
      </c>
      <c r="BH177" s="49"/>
      <c r="BI177" s="49"/>
      <c r="BJ177" s="58" t="s">
        <v>122</v>
      </c>
      <c r="BK177" s="58"/>
      <c r="BL177" s="58"/>
      <c r="CA177" s="1" t="s">
        <v>115</v>
      </c>
    </row>
    <row r="178" spans="1:79" s="7" customFormat="1" ht="12.75" customHeight="1" x14ac:dyDescent="0.2">
      <c r="A178" s="89">
        <v>1</v>
      </c>
      <c r="B178" s="90"/>
      <c r="C178" s="90"/>
      <c r="D178" s="39" t="s">
        <v>292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7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CA178" s="7" t="s">
        <v>50</v>
      </c>
    </row>
    <row r="179" spans="1:79" s="30" customFormat="1" ht="25.5" customHeight="1" x14ac:dyDescent="0.2">
      <c r="A179" s="92">
        <v>2</v>
      </c>
      <c r="B179" s="93"/>
      <c r="C179" s="93"/>
      <c r="D179" s="44" t="s">
        <v>293</v>
      </c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2"/>
      <c r="W179" s="95" t="s">
        <v>239</v>
      </c>
      <c r="X179" s="95"/>
      <c r="Y179" s="95"/>
      <c r="Z179" s="95" t="s">
        <v>239</v>
      </c>
      <c r="AA179" s="95"/>
      <c r="AB179" s="95"/>
      <c r="AC179" s="95"/>
      <c r="AD179" s="95"/>
      <c r="AE179" s="95"/>
      <c r="AF179" s="95"/>
      <c r="AG179" s="95"/>
      <c r="AH179" s="95"/>
      <c r="AI179" s="95" t="s">
        <v>239</v>
      </c>
      <c r="AJ179" s="95"/>
      <c r="AK179" s="95"/>
      <c r="AL179" s="95" t="s">
        <v>239</v>
      </c>
      <c r="AM179" s="95"/>
      <c r="AN179" s="95"/>
      <c r="AO179" s="95"/>
      <c r="AP179" s="95"/>
      <c r="AQ179" s="95"/>
      <c r="AR179" s="95"/>
      <c r="AS179" s="95"/>
      <c r="AT179" s="95"/>
      <c r="AU179" s="95" t="s">
        <v>239</v>
      </c>
      <c r="AV179" s="95"/>
      <c r="AW179" s="95"/>
      <c r="AX179" s="95"/>
      <c r="AY179" s="95"/>
      <c r="AZ179" s="95"/>
      <c r="BA179" s="95" t="s">
        <v>239</v>
      </c>
      <c r="BB179" s="95"/>
      <c r="BC179" s="95"/>
      <c r="BD179" s="95"/>
      <c r="BE179" s="95"/>
      <c r="BF179" s="95"/>
      <c r="BG179" s="95" t="s">
        <v>239</v>
      </c>
      <c r="BH179" s="95"/>
      <c r="BI179" s="95"/>
      <c r="BJ179" s="95"/>
      <c r="BK179" s="95"/>
      <c r="BL179" s="95"/>
    </row>
    <row r="181" spans="1:79" ht="39.75" customHeight="1" x14ac:dyDescent="0.2"/>
    <row r="182" spans="1:79" ht="14.25" customHeight="1" x14ac:dyDescent="0.2">
      <c r="A182" s="113" t="s">
        <v>167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</row>
    <row r="183" spans="1:79" ht="14.25" customHeight="1" x14ac:dyDescent="0.2">
      <c r="A183" s="113" t="s">
        <v>315</v>
      </c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113"/>
      <c r="BR183" s="113"/>
      <c r="BS183" s="113"/>
    </row>
    <row r="184" spans="1:79" ht="15" customHeight="1" x14ac:dyDescent="0.2">
      <c r="A184" s="61" t="s">
        <v>229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</row>
    <row r="185" spans="1:79" ht="15" customHeight="1" x14ac:dyDescent="0.2">
      <c r="A185" s="51" t="s">
        <v>7</v>
      </c>
      <c r="B185" s="51"/>
      <c r="C185" s="51"/>
      <c r="D185" s="51"/>
      <c r="E185" s="51"/>
      <c r="F185" s="51"/>
      <c r="G185" s="51" t="s">
        <v>140</v>
      </c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 t="s">
        <v>14</v>
      </c>
      <c r="U185" s="51"/>
      <c r="V185" s="51"/>
      <c r="W185" s="51"/>
      <c r="X185" s="51"/>
      <c r="Y185" s="51"/>
      <c r="Z185" s="51"/>
      <c r="AA185" s="73" t="s">
        <v>230</v>
      </c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8"/>
      <c r="AP185" s="73" t="s">
        <v>231</v>
      </c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5"/>
      <c r="BE185" s="73" t="s">
        <v>232</v>
      </c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5"/>
    </row>
    <row r="186" spans="1:79" ht="32.1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 t="s">
        <v>5</v>
      </c>
      <c r="AB186" s="51"/>
      <c r="AC186" s="51"/>
      <c r="AD186" s="51"/>
      <c r="AE186" s="51"/>
      <c r="AF186" s="51" t="s">
        <v>4</v>
      </c>
      <c r="AG186" s="51"/>
      <c r="AH186" s="51"/>
      <c r="AI186" s="51"/>
      <c r="AJ186" s="51"/>
      <c r="AK186" s="51" t="s">
        <v>101</v>
      </c>
      <c r="AL186" s="51"/>
      <c r="AM186" s="51"/>
      <c r="AN186" s="51"/>
      <c r="AO186" s="51"/>
      <c r="AP186" s="51" t="s">
        <v>5</v>
      </c>
      <c r="AQ186" s="51"/>
      <c r="AR186" s="51"/>
      <c r="AS186" s="51"/>
      <c r="AT186" s="51"/>
      <c r="AU186" s="51" t="s">
        <v>4</v>
      </c>
      <c r="AV186" s="51"/>
      <c r="AW186" s="51"/>
      <c r="AX186" s="51"/>
      <c r="AY186" s="51"/>
      <c r="AZ186" s="51" t="s">
        <v>108</v>
      </c>
      <c r="BA186" s="51"/>
      <c r="BB186" s="51"/>
      <c r="BC186" s="51"/>
      <c r="BD186" s="51"/>
      <c r="BE186" s="51" t="s">
        <v>5</v>
      </c>
      <c r="BF186" s="51"/>
      <c r="BG186" s="51"/>
      <c r="BH186" s="51"/>
      <c r="BI186" s="51"/>
      <c r="BJ186" s="51" t="s">
        <v>4</v>
      </c>
      <c r="BK186" s="51"/>
      <c r="BL186" s="51"/>
      <c r="BM186" s="51"/>
      <c r="BN186" s="51"/>
      <c r="BO186" s="51" t="s">
        <v>141</v>
      </c>
      <c r="BP186" s="51"/>
      <c r="BQ186" s="51"/>
      <c r="BR186" s="51"/>
      <c r="BS186" s="51"/>
    </row>
    <row r="187" spans="1:79" ht="15" customHeight="1" x14ac:dyDescent="0.2">
      <c r="A187" s="51">
        <v>1</v>
      </c>
      <c r="B187" s="51"/>
      <c r="C187" s="51"/>
      <c r="D187" s="51"/>
      <c r="E187" s="51"/>
      <c r="F187" s="51"/>
      <c r="G187" s="51">
        <v>2</v>
      </c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>
        <v>3</v>
      </c>
      <c r="U187" s="51"/>
      <c r="V187" s="51"/>
      <c r="W187" s="51"/>
      <c r="X187" s="51"/>
      <c r="Y187" s="51"/>
      <c r="Z187" s="51"/>
      <c r="AA187" s="51">
        <v>4</v>
      </c>
      <c r="AB187" s="51"/>
      <c r="AC187" s="51"/>
      <c r="AD187" s="51"/>
      <c r="AE187" s="51"/>
      <c r="AF187" s="51">
        <v>5</v>
      </c>
      <c r="AG187" s="51"/>
      <c r="AH187" s="51"/>
      <c r="AI187" s="51"/>
      <c r="AJ187" s="51"/>
      <c r="AK187" s="51">
        <v>6</v>
      </c>
      <c r="AL187" s="51"/>
      <c r="AM187" s="51"/>
      <c r="AN187" s="51"/>
      <c r="AO187" s="51"/>
      <c r="AP187" s="51">
        <v>7</v>
      </c>
      <c r="AQ187" s="51"/>
      <c r="AR187" s="51"/>
      <c r="AS187" s="51"/>
      <c r="AT187" s="51"/>
      <c r="AU187" s="51">
        <v>8</v>
      </c>
      <c r="AV187" s="51"/>
      <c r="AW187" s="51"/>
      <c r="AX187" s="51"/>
      <c r="AY187" s="51"/>
      <c r="AZ187" s="51">
        <v>9</v>
      </c>
      <c r="BA187" s="51"/>
      <c r="BB187" s="51"/>
      <c r="BC187" s="51"/>
      <c r="BD187" s="51"/>
      <c r="BE187" s="51">
        <v>10</v>
      </c>
      <c r="BF187" s="51"/>
      <c r="BG187" s="51"/>
      <c r="BH187" s="51"/>
      <c r="BI187" s="51"/>
      <c r="BJ187" s="51">
        <v>11</v>
      </c>
      <c r="BK187" s="51"/>
      <c r="BL187" s="51"/>
      <c r="BM187" s="51"/>
      <c r="BN187" s="51"/>
      <c r="BO187" s="51">
        <v>12</v>
      </c>
      <c r="BP187" s="51"/>
      <c r="BQ187" s="51"/>
      <c r="BR187" s="51"/>
      <c r="BS187" s="51"/>
    </row>
    <row r="188" spans="1:79" s="1" customFormat="1" ht="15" hidden="1" customHeight="1" x14ac:dyDescent="0.2">
      <c r="A188" s="49" t="s">
        <v>81</v>
      </c>
      <c r="B188" s="49"/>
      <c r="C188" s="49"/>
      <c r="D188" s="49"/>
      <c r="E188" s="49"/>
      <c r="F188" s="49"/>
      <c r="G188" s="114" t="s">
        <v>69</v>
      </c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 t="s">
        <v>91</v>
      </c>
      <c r="U188" s="114"/>
      <c r="V188" s="114"/>
      <c r="W188" s="114"/>
      <c r="X188" s="114"/>
      <c r="Y188" s="114"/>
      <c r="Z188" s="114"/>
      <c r="AA188" s="58" t="s">
        <v>77</v>
      </c>
      <c r="AB188" s="58"/>
      <c r="AC188" s="58"/>
      <c r="AD188" s="58"/>
      <c r="AE188" s="58"/>
      <c r="AF188" s="58" t="s">
        <v>78</v>
      </c>
      <c r="AG188" s="58"/>
      <c r="AH188" s="58"/>
      <c r="AI188" s="58"/>
      <c r="AJ188" s="58"/>
      <c r="AK188" s="125" t="s">
        <v>136</v>
      </c>
      <c r="AL188" s="125"/>
      <c r="AM188" s="125"/>
      <c r="AN188" s="125"/>
      <c r="AO188" s="125"/>
      <c r="AP188" s="58" t="s">
        <v>79</v>
      </c>
      <c r="AQ188" s="58"/>
      <c r="AR188" s="58"/>
      <c r="AS188" s="58"/>
      <c r="AT188" s="58"/>
      <c r="AU188" s="58" t="s">
        <v>80</v>
      </c>
      <c r="AV188" s="58"/>
      <c r="AW188" s="58"/>
      <c r="AX188" s="58"/>
      <c r="AY188" s="58"/>
      <c r="AZ188" s="125" t="s">
        <v>136</v>
      </c>
      <c r="BA188" s="125"/>
      <c r="BB188" s="125"/>
      <c r="BC188" s="125"/>
      <c r="BD188" s="125"/>
      <c r="BE188" s="58" t="s">
        <v>70</v>
      </c>
      <c r="BF188" s="58"/>
      <c r="BG188" s="58"/>
      <c r="BH188" s="58"/>
      <c r="BI188" s="58"/>
      <c r="BJ188" s="58" t="s">
        <v>71</v>
      </c>
      <c r="BK188" s="58"/>
      <c r="BL188" s="58"/>
      <c r="BM188" s="58"/>
      <c r="BN188" s="58"/>
      <c r="BO188" s="125" t="s">
        <v>136</v>
      </c>
      <c r="BP188" s="125"/>
      <c r="BQ188" s="125"/>
      <c r="BR188" s="125"/>
      <c r="BS188" s="125"/>
      <c r="CA188" s="1" t="s">
        <v>51</v>
      </c>
    </row>
    <row r="189" spans="1:79" s="7" customFormat="1" ht="12.75" customHeight="1" x14ac:dyDescent="0.2">
      <c r="A189" s="102"/>
      <c r="B189" s="102"/>
      <c r="C189" s="102"/>
      <c r="D189" s="102"/>
      <c r="E189" s="102"/>
      <c r="F189" s="102"/>
      <c r="G189" s="112" t="s">
        <v>161</v>
      </c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26"/>
      <c r="U189" s="126"/>
      <c r="V189" s="126"/>
      <c r="W189" s="126"/>
      <c r="X189" s="126"/>
      <c r="Y189" s="126"/>
      <c r="Z189" s="126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>
        <f>IF(ISNUMBER(AA189),AA189,0)+IF(ISNUMBER(AF189),AF189,0)</f>
        <v>0</v>
      </c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>
        <f>IF(ISNUMBER(AP189),AP189,0)+IF(ISNUMBER(AU189),AU189,0)</f>
        <v>0</v>
      </c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98">
        <f>IF(ISNUMBER(BE189),BE189,0)+IF(ISNUMBER(BJ189),BJ189,0)</f>
        <v>0</v>
      </c>
      <c r="BP189" s="98"/>
      <c r="BQ189" s="98"/>
      <c r="BR189" s="98"/>
      <c r="BS189" s="98"/>
      <c r="CA189" s="7" t="s">
        <v>52</v>
      </c>
    </row>
    <row r="190" spans="1:79" ht="13.5" customHeight="1" x14ac:dyDescent="0.2"/>
    <row r="191" spans="1:79" ht="13.5" customHeight="1" x14ac:dyDescent="0.2">
      <c r="A191" s="113" t="s">
        <v>329</v>
      </c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</row>
    <row r="192" spans="1:79" ht="15" customHeight="1" x14ac:dyDescent="0.2">
      <c r="A192" s="117" t="s">
        <v>229</v>
      </c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</row>
    <row r="193" spans="1:79" ht="15" customHeight="1" x14ac:dyDescent="0.2">
      <c r="A193" s="51" t="s">
        <v>7</v>
      </c>
      <c r="B193" s="51"/>
      <c r="C193" s="51"/>
      <c r="D193" s="51"/>
      <c r="E193" s="51"/>
      <c r="F193" s="51"/>
      <c r="G193" s="51" t="s">
        <v>140</v>
      </c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 t="s">
        <v>14</v>
      </c>
      <c r="U193" s="51"/>
      <c r="V193" s="51"/>
      <c r="W193" s="51"/>
      <c r="X193" s="51"/>
      <c r="Y193" s="51"/>
      <c r="Z193" s="51"/>
      <c r="AA193" s="73" t="s">
        <v>233</v>
      </c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8"/>
      <c r="AP193" s="73" t="s">
        <v>235</v>
      </c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5"/>
    </row>
    <row r="194" spans="1:79" ht="32.1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 t="s">
        <v>5</v>
      </c>
      <c r="AB194" s="51"/>
      <c r="AC194" s="51"/>
      <c r="AD194" s="51"/>
      <c r="AE194" s="51"/>
      <c r="AF194" s="51" t="s">
        <v>4</v>
      </c>
      <c r="AG194" s="51"/>
      <c r="AH194" s="51"/>
      <c r="AI194" s="51"/>
      <c r="AJ194" s="51"/>
      <c r="AK194" s="51" t="s">
        <v>101</v>
      </c>
      <c r="AL194" s="51"/>
      <c r="AM194" s="51"/>
      <c r="AN194" s="51"/>
      <c r="AO194" s="51"/>
      <c r="AP194" s="51" t="s">
        <v>5</v>
      </c>
      <c r="AQ194" s="51"/>
      <c r="AR194" s="51"/>
      <c r="AS194" s="51"/>
      <c r="AT194" s="51"/>
      <c r="AU194" s="51" t="s">
        <v>4</v>
      </c>
      <c r="AV194" s="51"/>
      <c r="AW194" s="51"/>
      <c r="AX194" s="51"/>
      <c r="AY194" s="51"/>
      <c r="AZ194" s="51" t="s">
        <v>108</v>
      </c>
      <c r="BA194" s="51"/>
      <c r="BB194" s="51"/>
      <c r="BC194" s="51"/>
      <c r="BD194" s="51"/>
    </row>
    <row r="195" spans="1:79" ht="15" customHeight="1" x14ac:dyDescent="0.2">
      <c r="A195" s="51">
        <v>1</v>
      </c>
      <c r="B195" s="51"/>
      <c r="C195" s="51"/>
      <c r="D195" s="51"/>
      <c r="E195" s="51"/>
      <c r="F195" s="51"/>
      <c r="G195" s="51">
        <v>2</v>
      </c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>
        <v>3</v>
      </c>
      <c r="U195" s="51"/>
      <c r="V195" s="51"/>
      <c r="W195" s="51"/>
      <c r="X195" s="51"/>
      <c r="Y195" s="51"/>
      <c r="Z195" s="51"/>
      <c r="AA195" s="51">
        <v>4</v>
      </c>
      <c r="AB195" s="51"/>
      <c r="AC195" s="51"/>
      <c r="AD195" s="51"/>
      <c r="AE195" s="51"/>
      <c r="AF195" s="51">
        <v>5</v>
      </c>
      <c r="AG195" s="51"/>
      <c r="AH195" s="51"/>
      <c r="AI195" s="51"/>
      <c r="AJ195" s="51"/>
      <c r="AK195" s="51">
        <v>6</v>
      </c>
      <c r="AL195" s="51"/>
      <c r="AM195" s="51"/>
      <c r="AN195" s="51"/>
      <c r="AO195" s="51"/>
      <c r="AP195" s="51">
        <v>7</v>
      </c>
      <c r="AQ195" s="51"/>
      <c r="AR195" s="51"/>
      <c r="AS195" s="51"/>
      <c r="AT195" s="51"/>
      <c r="AU195" s="51">
        <v>8</v>
      </c>
      <c r="AV195" s="51"/>
      <c r="AW195" s="51"/>
      <c r="AX195" s="51"/>
      <c r="AY195" s="51"/>
      <c r="AZ195" s="51">
        <v>9</v>
      </c>
      <c r="BA195" s="51"/>
      <c r="BB195" s="51"/>
      <c r="BC195" s="51"/>
      <c r="BD195" s="51"/>
    </row>
    <row r="196" spans="1:79" s="1" customFormat="1" ht="12" hidden="1" customHeight="1" x14ac:dyDescent="0.2">
      <c r="A196" s="49" t="s">
        <v>81</v>
      </c>
      <c r="B196" s="49"/>
      <c r="C196" s="49"/>
      <c r="D196" s="49"/>
      <c r="E196" s="49"/>
      <c r="F196" s="49"/>
      <c r="G196" s="114" t="s">
        <v>69</v>
      </c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 t="s">
        <v>91</v>
      </c>
      <c r="U196" s="114"/>
      <c r="V196" s="114"/>
      <c r="W196" s="114"/>
      <c r="X196" s="114"/>
      <c r="Y196" s="114"/>
      <c r="Z196" s="114"/>
      <c r="AA196" s="58" t="s">
        <v>72</v>
      </c>
      <c r="AB196" s="58"/>
      <c r="AC196" s="58"/>
      <c r="AD196" s="58"/>
      <c r="AE196" s="58"/>
      <c r="AF196" s="58" t="s">
        <v>73</v>
      </c>
      <c r="AG196" s="58"/>
      <c r="AH196" s="58"/>
      <c r="AI196" s="58"/>
      <c r="AJ196" s="58"/>
      <c r="AK196" s="125" t="s">
        <v>136</v>
      </c>
      <c r="AL196" s="125"/>
      <c r="AM196" s="125"/>
      <c r="AN196" s="125"/>
      <c r="AO196" s="125"/>
      <c r="AP196" s="58" t="s">
        <v>74</v>
      </c>
      <c r="AQ196" s="58"/>
      <c r="AR196" s="58"/>
      <c r="AS196" s="58"/>
      <c r="AT196" s="58"/>
      <c r="AU196" s="58" t="s">
        <v>75</v>
      </c>
      <c r="AV196" s="58"/>
      <c r="AW196" s="58"/>
      <c r="AX196" s="58"/>
      <c r="AY196" s="58"/>
      <c r="AZ196" s="125" t="s">
        <v>136</v>
      </c>
      <c r="BA196" s="125"/>
      <c r="BB196" s="125"/>
      <c r="BC196" s="125"/>
      <c r="BD196" s="125"/>
      <c r="CA196" s="1" t="s">
        <v>53</v>
      </c>
    </row>
    <row r="197" spans="1:79" s="7" customFormat="1" x14ac:dyDescent="0.2">
      <c r="A197" s="102"/>
      <c r="B197" s="102"/>
      <c r="C197" s="102"/>
      <c r="D197" s="102"/>
      <c r="E197" s="102"/>
      <c r="F197" s="102"/>
      <c r="G197" s="112" t="s">
        <v>161</v>
      </c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26"/>
      <c r="U197" s="126"/>
      <c r="V197" s="126"/>
      <c r="W197" s="126"/>
      <c r="X197" s="126"/>
      <c r="Y197" s="126"/>
      <c r="Z197" s="126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>
        <f>IF(ISNUMBER(AA197),AA197,0)+IF(ISNUMBER(AF197),AF197,0)</f>
        <v>0</v>
      </c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>
        <f>IF(ISNUMBER(AP197),AP197,0)+IF(ISNUMBER(AU197),AU197,0)</f>
        <v>0</v>
      </c>
      <c r="BA197" s="98"/>
      <c r="BB197" s="98"/>
      <c r="BC197" s="98"/>
      <c r="BD197" s="98"/>
      <c r="CA197" s="7" t="s">
        <v>54</v>
      </c>
    </row>
    <row r="199" spans="1:79" ht="4.5" customHeight="1" x14ac:dyDescent="0.2"/>
    <row r="200" spans="1:79" ht="14.25" customHeight="1" x14ac:dyDescent="0.2">
      <c r="A200" s="113" t="s">
        <v>330</v>
      </c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</row>
    <row r="201" spans="1:79" ht="15" customHeight="1" x14ac:dyDescent="0.2">
      <c r="A201" s="117" t="s">
        <v>229</v>
      </c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</row>
    <row r="202" spans="1:79" ht="23.1" customHeight="1" x14ac:dyDescent="0.2">
      <c r="A202" s="51" t="s">
        <v>142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119" t="s">
        <v>143</v>
      </c>
      <c r="O202" s="120"/>
      <c r="P202" s="120"/>
      <c r="Q202" s="120"/>
      <c r="R202" s="120"/>
      <c r="S202" s="120"/>
      <c r="T202" s="120"/>
      <c r="U202" s="121"/>
      <c r="V202" s="119" t="s">
        <v>144</v>
      </c>
      <c r="W202" s="120"/>
      <c r="X202" s="120"/>
      <c r="Y202" s="120"/>
      <c r="Z202" s="121"/>
      <c r="AA202" s="51" t="s">
        <v>230</v>
      </c>
      <c r="AB202" s="51"/>
      <c r="AC202" s="51"/>
      <c r="AD202" s="51"/>
      <c r="AE202" s="51"/>
      <c r="AF202" s="51"/>
      <c r="AG202" s="51"/>
      <c r="AH202" s="51"/>
      <c r="AI202" s="51"/>
      <c r="AJ202" s="51" t="s">
        <v>231</v>
      </c>
      <c r="AK202" s="51"/>
      <c r="AL202" s="51"/>
      <c r="AM202" s="51"/>
      <c r="AN202" s="51"/>
      <c r="AO202" s="51"/>
      <c r="AP202" s="51"/>
      <c r="AQ202" s="51"/>
      <c r="AR202" s="51"/>
      <c r="AS202" s="51" t="s">
        <v>232</v>
      </c>
      <c r="AT202" s="51"/>
      <c r="AU202" s="51"/>
      <c r="AV202" s="51"/>
      <c r="AW202" s="51"/>
      <c r="AX202" s="51"/>
      <c r="AY202" s="51"/>
      <c r="AZ202" s="51"/>
      <c r="BA202" s="51"/>
      <c r="BB202" s="51" t="s">
        <v>233</v>
      </c>
      <c r="BC202" s="51"/>
      <c r="BD202" s="51"/>
      <c r="BE202" s="51"/>
      <c r="BF202" s="51"/>
      <c r="BG202" s="51"/>
      <c r="BH202" s="51"/>
      <c r="BI202" s="51"/>
      <c r="BJ202" s="51"/>
      <c r="BK202" s="51" t="s">
        <v>235</v>
      </c>
      <c r="BL202" s="51"/>
      <c r="BM202" s="51"/>
      <c r="BN202" s="51"/>
      <c r="BO202" s="51"/>
      <c r="BP202" s="51"/>
      <c r="BQ202" s="51"/>
      <c r="BR202" s="51"/>
      <c r="BS202" s="51"/>
    </row>
    <row r="203" spans="1:79" ht="95.2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122"/>
      <c r="O203" s="123"/>
      <c r="P203" s="123"/>
      <c r="Q203" s="123"/>
      <c r="R203" s="123"/>
      <c r="S203" s="123"/>
      <c r="T203" s="123"/>
      <c r="U203" s="124"/>
      <c r="V203" s="122"/>
      <c r="W203" s="123"/>
      <c r="X203" s="123"/>
      <c r="Y203" s="123"/>
      <c r="Z203" s="124"/>
      <c r="AA203" s="115" t="s">
        <v>147</v>
      </c>
      <c r="AB203" s="115"/>
      <c r="AC203" s="115"/>
      <c r="AD203" s="115"/>
      <c r="AE203" s="115"/>
      <c r="AF203" s="115" t="s">
        <v>148</v>
      </c>
      <c r="AG203" s="115"/>
      <c r="AH203" s="115"/>
      <c r="AI203" s="115"/>
      <c r="AJ203" s="115" t="s">
        <v>147</v>
      </c>
      <c r="AK203" s="115"/>
      <c r="AL203" s="115"/>
      <c r="AM203" s="115"/>
      <c r="AN203" s="115"/>
      <c r="AO203" s="115" t="s">
        <v>148</v>
      </c>
      <c r="AP203" s="115"/>
      <c r="AQ203" s="115"/>
      <c r="AR203" s="115"/>
      <c r="AS203" s="115" t="s">
        <v>147</v>
      </c>
      <c r="AT203" s="115"/>
      <c r="AU203" s="115"/>
      <c r="AV203" s="115"/>
      <c r="AW203" s="115"/>
      <c r="AX203" s="115" t="s">
        <v>148</v>
      </c>
      <c r="AY203" s="115"/>
      <c r="AZ203" s="115"/>
      <c r="BA203" s="115"/>
      <c r="BB203" s="115" t="s">
        <v>147</v>
      </c>
      <c r="BC203" s="115"/>
      <c r="BD203" s="115"/>
      <c r="BE203" s="115"/>
      <c r="BF203" s="115"/>
      <c r="BG203" s="115" t="s">
        <v>148</v>
      </c>
      <c r="BH203" s="115"/>
      <c r="BI203" s="115"/>
      <c r="BJ203" s="115"/>
      <c r="BK203" s="115" t="s">
        <v>147</v>
      </c>
      <c r="BL203" s="115"/>
      <c r="BM203" s="115"/>
      <c r="BN203" s="115"/>
      <c r="BO203" s="115"/>
      <c r="BP203" s="115" t="s">
        <v>148</v>
      </c>
      <c r="BQ203" s="115"/>
      <c r="BR203" s="115"/>
      <c r="BS203" s="115"/>
    </row>
    <row r="204" spans="1:79" ht="15" customHeight="1" x14ac:dyDescent="0.2">
      <c r="A204" s="51">
        <v>1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73">
        <v>2</v>
      </c>
      <c r="O204" s="74"/>
      <c r="P204" s="74"/>
      <c r="Q204" s="74"/>
      <c r="R204" s="74"/>
      <c r="S204" s="74"/>
      <c r="T204" s="74"/>
      <c r="U204" s="75"/>
      <c r="V204" s="51">
        <v>3</v>
      </c>
      <c r="W204" s="51"/>
      <c r="X204" s="51"/>
      <c r="Y204" s="51"/>
      <c r="Z204" s="51"/>
      <c r="AA204" s="51">
        <v>4</v>
      </c>
      <c r="AB204" s="51"/>
      <c r="AC204" s="51"/>
      <c r="AD204" s="51"/>
      <c r="AE204" s="51"/>
      <c r="AF204" s="51">
        <v>5</v>
      </c>
      <c r="AG204" s="51"/>
      <c r="AH204" s="51"/>
      <c r="AI204" s="51"/>
      <c r="AJ204" s="51">
        <v>6</v>
      </c>
      <c r="AK204" s="51"/>
      <c r="AL204" s="51"/>
      <c r="AM204" s="51"/>
      <c r="AN204" s="51"/>
      <c r="AO204" s="51">
        <v>7</v>
      </c>
      <c r="AP204" s="51"/>
      <c r="AQ204" s="51"/>
      <c r="AR204" s="51"/>
      <c r="AS204" s="51">
        <v>8</v>
      </c>
      <c r="AT204" s="51"/>
      <c r="AU204" s="51"/>
      <c r="AV204" s="51"/>
      <c r="AW204" s="51"/>
      <c r="AX204" s="51">
        <v>9</v>
      </c>
      <c r="AY204" s="51"/>
      <c r="AZ204" s="51"/>
      <c r="BA204" s="51"/>
      <c r="BB204" s="51">
        <v>10</v>
      </c>
      <c r="BC204" s="51"/>
      <c r="BD204" s="51"/>
      <c r="BE204" s="51"/>
      <c r="BF204" s="51"/>
      <c r="BG204" s="51">
        <v>11</v>
      </c>
      <c r="BH204" s="51"/>
      <c r="BI204" s="51"/>
      <c r="BJ204" s="51"/>
      <c r="BK204" s="51">
        <v>12</v>
      </c>
      <c r="BL204" s="51"/>
      <c r="BM204" s="51"/>
      <c r="BN204" s="51"/>
      <c r="BO204" s="51"/>
      <c r="BP204" s="51">
        <v>13</v>
      </c>
      <c r="BQ204" s="51"/>
      <c r="BR204" s="51"/>
      <c r="BS204" s="51"/>
    </row>
    <row r="205" spans="1:79" s="1" customFormat="1" ht="12" hidden="1" customHeight="1" x14ac:dyDescent="0.2">
      <c r="A205" s="114" t="s">
        <v>160</v>
      </c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49" t="s">
        <v>145</v>
      </c>
      <c r="O205" s="49"/>
      <c r="P205" s="49"/>
      <c r="Q205" s="49"/>
      <c r="R205" s="49"/>
      <c r="S205" s="49"/>
      <c r="T205" s="49"/>
      <c r="U205" s="49"/>
      <c r="V205" s="49" t="s">
        <v>146</v>
      </c>
      <c r="W205" s="49"/>
      <c r="X205" s="49"/>
      <c r="Y205" s="49"/>
      <c r="Z205" s="49"/>
      <c r="AA205" s="58" t="s">
        <v>77</v>
      </c>
      <c r="AB205" s="58"/>
      <c r="AC205" s="58"/>
      <c r="AD205" s="58"/>
      <c r="AE205" s="58"/>
      <c r="AF205" s="58" t="s">
        <v>78</v>
      </c>
      <c r="AG205" s="58"/>
      <c r="AH205" s="58"/>
      <c r="AI205" s="58"/>
      <c r="AJ205" s="58" t="s">
        <v>79</v>
      </c>
      <c r="AK205" s="58"/>
      <c r="AL205" s="58"/>
      <c r="AM205" s="58"/>
      <c r="AN205" s="58"/>
      <c r="AO205" s="58" t="s">
        <v>80</v>
      </c>
      <c r="AP205" s="58"/>
      <c r="AQ205" s="58"/>
      <c r="AR205" s="58"/>
      <c r="AS205" s="58" t="s">
        <v>70</v>
      </c>
      <c r="AT205" s="58"/>
      <c r="AU205" s="58"/>
      <c r="AV205" s="58"/>
      <c r="AW205" s="58"/>
      <c r="AX205" s="58" t="s">
        <v>71</v>
      </c>
      <c r="AY205" s="58"/>
      <c r="AZ205" s="58"/>
      <c r="BA205" s="58"/>
      <c r="BB205" s="58" t="s">
        <v>72</v>
      </c>
      <c r="BC205" s="58"/>
      <c r="BD205" s="58"/>
      <c r="BE205" s="58"/>
      <c r="BF205" s="58"/>
      <c r="BG205" s="58" t="s">
        <v>73</v>
      </c>
      <c r="BH205" s="58"/>
      <c r="BI205" s="58"/>
      <c r="BJ205" s="58"/>
      <c r="BK205" s="58" t="s">
        <v>74</v>
      </c>
      <c r="BL205" s="58"/>
      <c r="BM205" s="58"/>
      <c r="BN205" s="58"/>
      <c r="BO205" s="58"/>
      <c r="BP205" s="58" t="s">
        <v>75</v>
      </c>
      <c r="BQ205" s="58"/>
      <c r="BR205" s="58"/>
      <c r="BS205" s="58"/>
      <c r="CA205" s="1" t="s">
        <v>55</v>
      </c>
    </row>
    <row r="206" spans="1:79" s="30" customFormat="1" ht="51" customHeight="1" x14ac:dyDescent="0.2">
      <c r="A206" s="44" t="s">
        <v>354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2"/>
      <c r="N206" s="92"/>
      <c r="O206" s="93"/>
      <c r="P206" s="93"/>
      <c r="Q206" s="93"/>
      <c r="R206" s="93"/>
      <c r="S206" s="93"/>
      <c r="T206" s="93"/>
      <c r="U206" s="94"/>
      <c r="V206" s="85">
        <v>50000</v>
      </c>
      <c r="W206" s="85"/>
      <c r="X206" s="85"/>
      <c r="Y206" s="85"/>
      <c r="Z206" s="85"/>
      <c r="AA206" s="85">
        <v>0</v>
      </c>
      <c r="AB206" s="85"/>
      <c r="AC206" s="85"/>
      <c r="AD206" s="85"/>
      <c r="AE206" s="85"/>
      <c r="AF206" s="85">
        <v>0</v>
      </c>
      <c r="AG206" s="85"/>
      <c r="AH206" s="85"/>
      <c r="AI206" s="85"/>
      <c r="AJ206" s="85">
        <v>50000</v>
      </c>
      <c r="AK206" s="85"/>
      <c r="AL206" s="85"/>
      <c r="AM206" s="85"/>
      <c r="AN206" s="85"/>
      <c r="AO206" s="85">
        <v>0</v>
      </c>
      <c r="AP206" s="85"/>
      <c r="AQ206" s="85"/>
      <c r="AR206" s="85"/>
      <c r="AS206" s="85">
        <v>0</v>
      </c>
      <c r="AT206" s="85"/>
      <c r="AU206" s="85"/>
      <c r="AV206" s="85"/>
      <c r="AW206" s="85"/>
      <c r="AX206" s="85">
        <v>0</v>
      </c>
      <c r="AY206" s="85"/>
      <c r="AZ206" s="85"/>
      <c r="BA206" s="85"/>
      <c r="BB206" s="85">
        <v>0</v>
      </c>
      <c r="BC206" s="85"/>
      <c r="BD206" s="85"/>
      <c r="BE206" s="85"/>
      <c r="BF206" s="85"/>
      <c r="BG206" s="85">
        <v>0</v>
      </c>
      <c r="BH206" s="85"/>
      <c r="BI206" s="85"/>
      <c r="BJ206" s="85"/>
      <c r="BK206" s="85">
        <v>0</v>
      </c>
      <c r="BL206" s="85"/>
      <c r="BM206" s="85"/>
      <c r="BN206" s="85"/>
      <c r="BO206" s="85"/>
      <c r="BP206" s="86">
        <v>0</v>
      </c>
      <c r="BQ206" s="87"/>
      <c r="BR206" s="87"/>
      <c r="BS206" s="88"/>
      <c r="CA206" s="30" t="s">
        <v>56</v>
      </c>
    </row>
    <row r="207" spans="1:79" s="7" customFormat="1" ht="12.75" customHeight="1" x14ac:dyDescent="0.2">
      <c r="A207" s="39" t="s">
        <v>161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7"/>
      <c r="N207" s="89"/>
      <c r="O207" s="90"/>
      <c r="P207" s="90"/>
      <c r="Q207" s="90"/>
      <c r="R207" s="90"/>
      <c r="S207" s="90"/>
      <c r="T207" s="90"/>
      <c r="U207" s="91"/>
      <c r="V207" s="84"/>
      <c r="W207" s="84"/>
      <c r="X207" s="84"/>
      <c r="Y207" s="84"/>
      <c r="Z207" s="84"/>
      <c r="AA207" s="84">
        <v>0</v>
      </c>
      <c r="AB207" s="84"/>
      <c r="AC207" s="84"/>
      <c r="AD207" s="84"/>
      <c r="AE207" s="84"/>
      <c r="AF207" s="84"/>
      <c r="AG207" s="84"/>
      <c r="AH207" s="84"/>
      <c r="AI207" s="84"/>
      <c r="AJ207" s="84">
        <v>50000</v>
      </c>
      <c r="AK207" s="84"/>
      <c r="AL207" s="84"/>
      <c r="AM207" s="84"/>
      <c r="AN207" s="84"/>
      <c r="AO207" s="84"/>
      <c r="AP207" s="84"/>
      <c r="AQ207" s="84"/>
      <c r="AR207" s="84"/>
      <c r="AS207" s="84">
        <v>0</v>
      </c>
      <c r="AT207" s="84"/>
      <c r="AU207" s="84"/>
      <c r="AV207" s="84"/>
      <c r="AW207" s="84"/>
      <c r="AX207" s="84"/>
      <c r="AY207" s="84"/>
      <c r="AZ207" s="84"/>
      <c r="BA207" s="84"/>
      <c r="BB207" s="84">
        <v>0</v>
      </c>
      <c r="BC207" s="84"/>
      <c r="BD207" s="84"/>
      <c r="BE207" s="84"/>
      <c r="BF207" s="84"/>
      <c r="BG207" s="84"/>
      <c r="BH207" s="84"/>
      <c r="BI207" s="84"/>
      <c r="BJ207" s="84"/>
      <c r="BK207" s="84">
        <v>0</v>
      </c>
      <c r="BL207" s="84"/>
      <c r="BM207" s="84"/>
      <c r="BN207" s="84"/>
      <c r="BO207" s="84"/>
      <c r="BP207" s="81"/>
      <c r="BQ207" s="82"/>
      <c r="BR207" s="82"/>
      <c r="BS207" s="83"/>
    </row>
    <row r="209" spans="1:79" ht="6.75" customHeight="1" x14ac:dyDescent="0.2"/>
    <row r="210" spans="1:79" ht="35.25" customHeight="1" x14ac:dyDescent="0.2">
      <c r="A210" s="113" t="s">
        <v>331</v>
      </c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</row>
    <row r="211" spans="1:79" ht="75" customHeight="1" x14ac:dyDescent="0.2">
      <c r="A211" s="64" t="s">
        <v>362</v>
      </c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</row>
    <row r="212" spans="1:79" ht="1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:79" ht="3.75" customHeight="1" x14ac:dyDescent="0.2"/>
    <row r="214" spans="1:79" ht="28.5" customHeight="1" x14ac:dyDescent="0.2">
      <c r="A214" s="67" t="s">
        <v>316</v>
      </c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</row>
    <row r="215" spans="1:79" ht="14.25" customHeight="1" x14ac:dyDescent="0.2">
      <c r="A215" s="113" t="s">
        <v>302</v>
      </c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</row>
    <row r="216" spans="1:79" ht="15" customHeight="1" x14ac:dyDescent="0.2">
      <c r="A216" s="61" t="s">
        <v>229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</row>
    <row r="217" spans="1:79" ht="42.95" customHeight="1" x14ac:dyDescent="0.2">
      <c r="A217" s="115" t="s">
        <v>149</v>
      </c>
      <c r="B217" s="115"/>
      <c r="C217" s="115"/>
      <c r="D217" s="115"/>
      <c r="E217" s="115"/>
      <c r="F217" s="115"/>
      <c r="G217" s="51" t="s">
        <v>20</v>
      </c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 t="s">
        <v>16</v>
      </c>
      <c r="U217" s="51"/>
      <c r="V217" s="51"/>
      <c r="W217" s="51"/>
      <c r="X217" s="51"/>
      <c r="Y217" s="51"/>
      <c r="Z217" s="51" t="s">
        <v>15</v>
      </c>
      <c r="AA217" s="51"/>
      <c r="AB217" s="51"/>
      <c r="AC217" s="51"/>
      <c r="AD217" s="51"/>
      <c r="AE217" s="51" t="s">
        <v>150</v>
      </c>
      <c r="AF217" s="51"/>
      <c r="AG217" s="51"/>
      <c r="AH217" s="51"/>
      <c r="AI217" s="51"/>
      <c r="AJ217" s="51"/>
      <c r="AK217" s="51" t="s">
        <v>151</v>
      </c>
      <c r="AL217" s="51"/>
      <c r="AM217" s="51"/>
      <c r="AN217" s="51"/>
      <c r="AO217" s="51"/>
      <c r="AP217" s="51"/>
      <c r="AQ217" s="51" t="s">
        <v>152</v>
      </c>
      <c r="AR217" s="51"/>
      <c r="AS217" s="51"/>
      <c r="AT217" s="51"/>
      <c r="AU217" s="51"/>
      <c r="AV217" s="51"/>
      <c r="AW217" s="51" t="s">
        <v>110</v>
      </c>
      <c r="AX217" s="51"/>
      <c r="AY217" s="51"/>
      <c r="AZ217" s="51"/>
      <c r="BA217" s="51"/>
      <c r="BB217" s="51"/>
      <c r="BC217" s="51"/>
      <c r="BD217" s="51"/>
      <c r="BE217" s="51"/>
      <c r="BF217" s="51"/>
      <c r="BG217" s="51" t="s">
        <v>153</v>
      </c>
      <c r="BH217" s="51"/>
      <c r="BI217" s="51"/>
      <c r="BJ217" s="51"/>
      <c r="BK217" s="51"/>
      <c r="BL217" s="51"/>
    </row>
    <row r="218" spans="1:79" ht="39.950000000000003" customHeight="1" x14ac:dyDescent="0.2">
      <c r="A218" s="115"/>
      <c r="B218" s="115"/>
      <c r="C218" s="115"/>
      <c r="D218" s="115"/>
      <c r="E218" s="115"/>
      <c r="F218" s="115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 t="s">
        <v>18</v>
      </c>
      <c r="AX218" s="51"/>
      <c r="AY218" s="51"/>
      <c r="AZ218" s="51"/>
      <c r="BA218" s="51"/>
      <c r="BB218" s="51" t="s">
        <v>17</v>
      </c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</row>
    <row r="219" spans="1:79" ht="15" customHeight="1" x14ac:dyDescent="0.2">
      <c r="A219" s="51">
        <v>1</v>
      </c>
      <c r="B219" s="51"/>
      <c r="C219" s="51"/>
      <c r="D219" s="51"/>
      <c r="E219" s="51"/>
      <c r="F219" s="51"/>
      <c r="G219" s="51">
        <v>2</v>
      </c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>
        <v>3</v>
      </c>
      <c r="U219" s="51"/>
      <c r="V219" s="51"/>
      <c r="W219" s="51"/>
      <c r="X219" s="51"/>
      <c r="Y219" s="51"/>
      <c r="Z219" s="51">
        <v>4</v>
      </c>
      <c r="AA219" s="51"/>
      <c r="AB219" s="51"/>
      <c r="AC219" s="51"/>
      <c r="AD219" s="51"/>
      <c r="AE219" s="51">
        <v>5</v>
      </c>
      <c r="AF219" s="51"/>
      <c r="AG219" s="51"/>
      <c r="AH219" s="51"/>
      <c r="AI219" s="51"/>
      <c r="AJ219" s="51"/>
      <c r="AK219" s="51">
        <v>6</v>
      </c>
      <c r="AL219" s="51"/>
      <c r="AM219" s="51"/>
      <c r="AN219" s="51"/>
      <c r="AO219" s="51"/>
      <c r="AP219" s="51"/>
      <c r="AQ219" s="51">
        <v>7</v>
      </c>
      <c r="AR219" s="51"/>
      <c r="AS219" s="51"/>
      <c r="AT219" s="51"/>
      <c r="AU219" s="51"/>
      <c r="AV219" s="51"/>
      <c r="AW219" s="51">
        <v>8</v>
      </c>
      <c r="AX219" s="51"/>
      <c r="AY219" s="51"/>
      <c r="AZ219" s="51"/>
      <c r="BA219" s="51"/>
      <c r="BB219" s="51">
        <v>9</v>
      </c>
      <c r="BC219" s="51"/>
      <c r="BD219" s="51"/>
      <c r="BE219" s="51"/>
      <c r="BF219" s="51"/>
      <c r="BG219" s="51">
        <v>10</v>
      </c>
      <c r="BH219" s="51"/>
      <c r="BI219" s="51"/>
      <c r="BJ219" s="51"/>
      <c r="BK219" s="51"/>
      <c r="BL219" s="51"/>
    </row>
    <row r="220" spans="1:79" s="1" customFormat="1" ht="12" hidden="1" customHeight="1" x14ac:dyDescent="0.2">
      <c r="A220" s="49" t="s">
        <v>76</v>
      </c>
      <c r="B220" s="49"/>
      <c r="C220" s="49"/>
      <c r="D220" s="49"/>
      <c r="E220" s="49"/>
      <c r="F220" s="49"/>
      <c r="G220" s="114" t="s">
        <v>69</v>
      </c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58" t="s">
        <v>92</v>
      </c>
      <c r="U220" s="58"/>
      <c r="V220" s="58"/>
      <c r="W220" s="58"/>
      <c r="X220" s="58"/>
      <c r="Y220" s="58"/>
      <c r="Z220" s="58" t="s">
        <v>93</v>
      </c>
      <c r="AA220" s="58"/>
      <c r="AB220" s="58"/>
      <c r="AC220" s="58"/>
      <c r="AD220" s="58"/>
      <c r="AE220" s="58" t="s">
        <v>94</v>
      </c>
      <c r="AF220" s="58"/>
      <c r="AG220" s="58"/>
      <c r="AH220" s="58"/>
      <c r="AI220" s="58"/>
      <c r="AJ220" s="58"/>
      <c r="AK220" s="58" t="s">
        <v>95</v>
      </c>
      <c r="AL220" s="58"/>
      <c r="AM220" s="58"/>
      <c r="AN220" s="58"/>
      <c r="AO220" s="58"/>
      <c r="AP220" s="58"/>
      <c r="AQ220" s="116" t="s">
        <v>111</v>
      </c>
      <c r="AR220" s="58"/>
      <c r="AS220" s="58"/>
      <c r="AT220" s="58"/>
      <c r="AU220" s="58"/>
      <c r="AV220" s="58"/>
      <c r="AW220" s="58" t="s">
        <v>96</v>
      </c>
      <c r="AX220" s="58"/>
      <c r="AY220" s="58"/>
      <c r="AZ220" s="58"/>
      <c r="BA220" s="58"/>
      <c r="BB220" s="58" t="s">
        <v>97</v>
      </c>
      <c r="BC220" s="58"/>
      <c r="BD220" s="58"/>
      <c r="BE220" s="58"/>
      <c r="BF220" s="58"/>
      <c r="BG220" s="116" t="s">
        <v>112</v>
      </c>
      <c r="BH220" s="58"/>
      <c r="BI220" s="58"/>
      <c r="BJ220" s="58"/>
      <c r="BK220" s="58"/>
      <c r="BL220" s="58"/>
      <c r="CA220" s="1" t="s">
        <v>57</v>
      </c>
    </row>
    <row r="221" spans="1:79" s="7" customFormat="1" ht="12.75" customHeight="1" x14ac:dyDescent="0.2">
      <c r="A221" s="102"/>
      <c r="B221" s="102"/>
      <c r="C221" s="102"/>
      <c r="D221" s="102"/>
      <c r="E221" s="102"/>
      <c r="F221" s="102"/>
      <c r="G221" s="112" t="s">
        <v>161</v>
      </c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>
        <f>IF(ISNUMBER(AK221),AK221,0)-IF(ISNUMBER(AE221),AE221,0)</f>
        <v>0</v>
      </c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>
        <f>IF(ISNUMBER(Z221),Z221,0)+IF(ISNUMBER(AK221),AK221,0)</f>
        <v>0</v>
      </c>
      <c r="BH221" s="98"/>
      <c r="BI221" s="98"/>
      <c r="BJ221" s="98"/>
      <c r="BK221" s="98"/>
      <c r="BL221" s="98"/>
      <c r="CA221" s="7" t="s">
        <v>58</v>
      </c>
    </row>
    <row r="223" spans="1:79" ht="14.25" customHeight="1" x14ac:dyDescent="0.2">
      <c r="A223" s="113" t="s">
        <v>317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  <c r="BJ223" s="113"/>
      <c r="BK223" s="113"/>
      <c r="BL223" s="113"/>
    </row>
    <row r="224" spans="1:79" ht="15" customHeight="1" x14ac:dyDescent="0.2">
      <c r="A224" s="61" t="s">
        <v>229</v>
      </c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</row>
    <row r="225" spans="1:79" ht="18" customHeight="1" x14ac:dyDescent="0.2">
      <c r="A225" s="51" t="s">
        <v>149</v>
      </c>
      <c r="B225" s="51"/>
      <c r="C225" s="51"/>
      <c r="D225" s="51"/>
      <c r="E225" s="51"/>
      <c r="F225" s="51"/>
      <c r="G225" s="51" t="s">
        <v>20</v>
      </c>
      <c r="H225" s="51"/>
      <c r="I225" s="51"/>
      <c r="J225" s="51"/>
      <c r="K225" s="51"/>
      <c r="L225" s="51"/>
      <c r="M225" s="51"/>
      <c r="N225" s="51"/>
      <c r="O225" s="51"/>
      <c r="P225" s="51"/>
      <c r="Q225" s="51" t="s">
        <v>305</v>
      </c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 t="s">
        <v>314</v>
      </c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</row>
    <row r="226" spans="1:79" ht="42.9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 t="s">
        <v>154</v>
      </c>
      <c r="R226" s="51"/>
      <c r="S226" s="51"/>
      <c r="T226" s="51"/>
      <c r="U226" s="51"/>
      <c r="V226" s="115" t="s">
        <v>155</v>
      </c>
      <c r="W226" s="115"/>
      <c r="X226" s="115"/>
      <c r="Y226" s="115"/>
      <c r="Z226" s="51" t="s">
        <v>156</v>
      </c>
      <c r="AA226" s="51"/>
      <c r="AB226" s="51"/>
      <c r="AC226" s="51"/>
      <c r="AD226" s="51"/>
      <c r="AE226" s="51"/>
      <c r="AF226" s="51"/>
      <c r="AG226" s="51"/>
      <c r="AH226" s="51"/>
      <c r="AI226" s="51"/>
      <c r="AJ226" s="51" t="s">
        <v>157</v>
      </c>
      <c r="AK226" s="51"/>
      <c r="AL226" s="51"/>
      <c r="AM226" s="51"/>
      <c r="AN226" s="51"/>
      <c r="AO226" s="51" t="s">
        <v>21</v>
      </c>
      <c r="AP226" s="51"/>
      <c r="AQ226" s="51"/>
      <c r="AR226" s="51"/>
      <c r="AS226" s="51"/>
      <c r="AT226" s="115" t="s">
        <v>158</v>
      </c>
      <c r="AU226" s="115"/>
      <c r="AV226" s="115"/>
      <c r="AW226" s="115"/>
      <c r="AX226" s="51" t="s">
        <v>156</v>
      </c>
      <c r="AY226" s="51"/>
      <c r="AZ226" s="51"/>
      <c r="BA226" s="51"/>
      <c r="BB226" s="51"/>
      <c r="BC226" s="51"/>
      <c r="BD226" s="51"/>
      <c r="BE226" s="51"/>
      <c r="BF226" s="51"/>
      <c r="BG226" s="51"/>
      <c r="BH226" s="51" t="s">
        <v>159</v>
      </c>
      <c r="BI226" s="51"/>
      <c r="BJ226" s="51"/>
      <c r="BK226" s="51"/>
      <c r="BL226" s="51"/>
    </row>
    <row r="227" spans="1:79" ht="63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115"/>
      <c r="W227" s="115"/>
      <c r="X227" s="115"/>
      <c r="Y227" s="115"/>
      <c r="Z227" s="51" t="s">
        <v>18</v>
      </c>
      <c r="AA227" s="51"/>
      <c r="AB227" s="51"/>
      <c r="AC227" s="51"/>
      <c r="AD227" s="51"/>
      <c r="AE227" s="51" t="s">
        <v>17</v>
      </c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115"/>
      <c r="AU227" s="115"/>
      <c r="AV227" s="115"/>
      <c r="AW227" s="115"/>
      <c r="AX227" s="51" t="s">
        <v>18</v>
      </c>
      <c r="AY227" s="51"/>
      <c r="AZ227" s="51"/>
      <c r="BA227" s="51"/>
      <c r="BB227" s="51"/>
      <c r="BC227" s="51" t="s">
        <v>17</v>
      </c>
      <c r="BD227" s="51"/>
      <c r="BE227" s="51"/>
      <c r="BF227" s="51"/>
      <c r="BG227" s="51"/>
      <c r="BH227" s="51"/>
      <c r="BI227" s="51"/>
      <c r="BJ227" s="51"/>
      <c r="BK227" s="51"/>
      <c r="BL227" s="51"/>
    </row>
    <row r="228" spans="1:79" ht="15" customHeight="1" x14ac:dyDescent="0.2">
      <c r="A228" s="51">
        <v>1</v>
      </c>
      <c r="B228" s="51"/>
      <c r="C228" s="51"/>
      <c r="D228" s="51"/>
      <c r="E228" s="51"/>
      <c r="F228" s="51"/>
      <c r="G228" s="51">
        <v>2</v>
      </c>
      <c r="H228" s="51"/>
      <c r="I228" s="51"/>
      <c r="J228" s="51"/>
      <c r="K228" s="51"/>
      <c r="L228" s="51"/>
      <c r="M228" s="51"/>
      <c r="N228" s="51"/>
      <c r="O228" s="51"/>
      <c r="P228" s="51"/>
      <c r="Q228" s="51">
        <v>3</v>
      </c>
      <c r="R228" s="51"/>
      <c r="S228" s="51"/>
      <c r="T228" s="51"/>
      <c r="U228" s="51"/>
      <c r="V228" s="51">
        <v>4</v>
      </c>
      <c r="W228" s="51"/>
      <c r="X228" s="51"/>
      <c r="Y228" s="51"/>
      <c r="Z228" s="51">
        <v>5</v>
      </c>
      <c r="AA228" s="51"/>
      <c r="AB228" s="51"/>
      <c r="AC228" s="51"/>
      <c r="AD228" s="51"/>
      <c r="AE228" s="51">
        <v>6</v>
      </c>
      <c r="AF228" s="51"/>
      <c r="AG228" s="51"/>
      <c r="AH228" s="51"/>
      <c r="AI228" s="51"/>
      <c r="AJ228" s="51">
        <v>7</v>
      </c>
      <c r="AK228" s="51"/>
      <c r="AL228" s="51"/>
      <c r="AM228" s="51"/>
      <c r="AN228" s="51"/>
      <c r="AO228" s="51">
        <v>8</v>
      </c>
      <c r="AP228" s="51"/>
      <c r="AQ228" s="51"/>
      <c r="AR228" s="51"/>
      <c r="AS228" s="51"/>
      <c r="AT228" s="51">
        <v>9</v>
      </c>
      <c r="AU228" s="51"/>
      <c r="AV228" s="51"/>
      <c r="AW228" s="51"/>
      <c r="AX228" s="51">
        <v>10</v>
      </c>
      <c r="AY228" s="51"/>
      <c r="AZ228" s="51"/>
      <c r="BA228" s="51"/>
      <c r="BB228" s="51"/>
      <c r="BC228" s="51">
        <v>11</v>
      </c>
      <c r="BD228" s="51"/>
      <c r="BE228" s="51"/>
      <c r="BF228" s="51"/>
      <c r="BG228" s="51"/>
      <c r="BH228" s="51">
        <v>12</v>
      </c>
      <c r="BI228" s="51"/>
      <c r="BJ228" s="51"/>
      <c r="BK228" s="51"/>
      <c r="BL228" s="51"/>
    </row>
    <row r="229" spans="1:79" s="1" customFormat="1" ht="12" hidden="1" customHeight="1" x14ac:dyDescent="0.2">
      <c r="A229" s="49" t="s">
        <v>76</v>
      </c>
      <c r="B229" s="49"/>
      <c r="C229" s="49"/>
      <c r="D229" s="49"/>
      <c r="E229" s="49"/>
      <c r="F229" s="49"/>
      <c r="G229" s="114" t="s">
        <v>69</v>
      </c>
      <c r="H229" s="114"/>
      <c r="I229" s="114"/>
      <c r="J229" s="114"/>
      <c r="K229" s="114"/>
      <c r="L229" s="114"/>
      <c r="M229" s="114"/>
      <c r="N229" s="114"/>
      <c r="O229" s="114"/>
      <c r="P229" s="114"/>
      <c r="Q229" s="58" t="s">
        <v>92</v>
      </c>
      <c r="R229" s="58"/>
      <c r="S229" s="58"/>
      <c r="T229" s="58"/>
      <c r="U229" s="58"/>
      <c r="V229" s="58" t="s">
        <v>93</v>
      </c>
      <c r="W229" s="58"/>
      <c r="X229" s="58"/>
      <c r="Y229" s="58"/>
      <c r="Z229" s="58" t="s">
        <v>94</v>
      </c>
      <c r="AA229" s="58"/>
      <c r="AB229" s="58"/>
      <c r="AC229" s="58"/>
      <c r="AD229" s="58"/>
      <c r="AE229" s="58" t="s">
        <v>95</v>
      </c>
      <c r="AF229" s="58"/>
      <c r="AG229" s="58"/>
      <c r="AH229" s="58"/>
      <c r="AI229" s="58"/>
      <c r="AJ229" s="116" t="s">
        <v>113</v>
      </c>
      <c r="AK229" s="58"/>
      <c r="AL229" s="58"/>
      <c r="AM229" s="58"/>
      <c r="AN229" s="58"/>
      <c r="AO229" s="58" t="s">
        <v>96</v>
      </c>
      <c r="AP229" s="58"/>
      <c r="AQ229" s="58"/>
      <c r="AR229" s="58"/>
      <c r="AS229" s="58"/>
      <c r="AT229" s="116" t="s">
        <v>114</v>
      </c>
      <c r="AU229" s="58"/>
      <c r="AV229" s="58"/>
      <c r="AW229" s="58"/>
      <c r="AX229" s="58" t="s">
        <v>97</v>
      </c>
      <c r="AY229" s="58"/>
      <c r="AZ229" s="58"/>
      <c r="BA229" s="58"/>
      <c r="BB229" s="58"/>
      <c r="BC229" s="58" t="s">
        <v>98</v>
      </c>
      <c r="BD229" s="58"/>
      <c r="BE229" s="58"/>
      <c r="BF229" s="58"/>
      <c r="BG229" s="58"/>
      <c r="BH229" s="116" t="s">
        <v>113</v>
      </c>
      <c r="BI229" s="58"/>
      <c r="BJ229" s="58"/>
      <c r="BK229" s="58"/>
      <c r="BL229" s="58"/>
      <c r="CA229" s="1" t="s">
        <v>59</v>
      </c>
    </row>
    <row r="230" spans="1:79" s="7" customFormat="1" ht="12.75" customHeight="1" x14ac:dyDescent="0.2">
      <c r="A230" s="102"/>
      <c r="B230" s="102"/>
      <c r="C230" s="102"/>
      <c r="D230" s="102"/>
      <c r="E230" s="102"/>
      <c r="F230" s="102"/>
      <c r="G230" s="112" t="s">
        <v>161</v>
      </c>
      <c r="H230" s="112"/>
      <c r="I230" s="112"/>
      <c r="J230" s="112"/>
      <c r="K230" s="112"/>
      <c r="L230" s="112"/>
      <c r="M230" s="112"/>
      <c r="N230" s="112"/>
      <c r="O230" s="112"/>
      <c r="P230" s="112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>
        <f>IF(ISNUMBER(Q230),Q230,0)-IF(ISNUMBER(Z230),Z230,0)</f>
        <v>0</v>
      </c>
      <c r="AK230" s="98"/>
      <c r="AL230" s="98"/>
      <c r="AM230" s="98"/>
      <c r="AN230" s="98"/>
      <c r="AO230" s="98"/>
      <c r="AP230" s="98"/>
      <c r="AQ230" s="98"/>
      <c r="AR230" s="98"/>
      <c r="AS230" s="98"/>
      <c r="AT230" s="98">
        <f>IF(ISNUMBER(V230),V230,0)-IF(ISNUMBER(Z230),Z230,0)-IF(ISNUMBER(AE230),AE230,0)</f>
        <v>0</v>
      </c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>
        <f>IF(ISNUMBER(AO230),AO230,0)-IF(ISNUMBER(AX230),AX230,0)</f>
        <v>0</v>
      </c>
      <c r="BI230" s="98"/>
      <c r="BJ230" s="98"/>
      <c r="BK230" s="98"/>
      <c r="BL230" s="98"/>
      <c r="CA230" s="7" t="s">
        <v>60</v>
      </c>
    </row>
    <row r="232" spans="1:79" ht="14.25" customHeight="1" x14ac:dyDescent="0.2">
      <c r="A232" s="113" t="s">
        <v>306</v>
      </c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  <c r="AN232" s="113"/>
      <c r="AO232" s="113"/>
      <c r="AP232" s="113"/>
      <c r="AQ232" s="113"/>
      <c r="AR232" s="113"/>
      <c r="AS232" s="113"/>
      <c r="AT232" s="113"/>
      <c r="AU232" s="113"/>
      <c r="AV232" s="113"/>
      <c r="AW232" s="113"/>
      <c r="AX232" s="113"/>
      <c r="AY232" s="113"/>
      <c r="AZ232" s="113"/>
      <c r="BA232" s="113"/>
      <c r="BB232" s="113"/>
      <c r="BC232" s="113"/>
      <c r="BD232" s="113"/>
      <c r="BE232" s="113"/>
      <c r="BF232" s="113"/>
      <c r="BG232" s="113"/>
      <c r="BH232" s="113"/>
      <c r="BI232" s="113"/>
      <c r="BJ232" s="113"/>
      <c r="BK232" s="113"/>
      <c r="BL232" s="113"/>
    </row>
    <row r="233" spans="1:79" ht="15" customHeight="1" x14ac:dyDescent="0.2">
      <c r="A233" s="61" t="s">
        <v>229</v>
      </c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</row>
    <row r="234" spans="1:79" ht="42.95" customHeight="1" x14ac:dyDescent="0.2">
      <c r="A234" s="115" t="s">
        <v>149</v>
      </c>
      <c r="B234" s="115"/>
      <c r="C234" s="115"/>
      <c r="D234" s="115"/>
      <c r="E234" s="115"/>
      <c r="F234" s="115"/>
      <c r="G234" s="51" t="s">
        <v>20</v>
      </c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 t="s">
        <v>16</v>
      </c>
      <c r="U234" s="51"/>
      <c r="V234" s="51"/>
      <c r="W234" s="51"/>
      <c r="X234" s="51"/>
      <c r="Y234" s="51"/>
      <c r="Z234" s="51" t="s">
        <v>15</v>
      </c>
      <c r="AA234" s="51"/>
      <c r="AB234" s="51"/>
      <c r="AC234" s="51"/>
      <c r="AD234" s="51"/>
      <c r="AE234" s="51" t="s">
        <v>303</v>
      </c>
      <c r="AF234" s="51"/>
      <c r="AG234" s="51"/>
      <c r="AH234" s="51"/>
      <c r="AI234" s="51"/>
      <c r="AJ234" s="51"/>
      <c r="AK234" s="51" t="s">
        <v>307</v>
      </c>
      <c r="AL234" s="51"/>
      <c r="AM234" s="51"/>
      <c r="AN234" s="51"/>
      <c r="AO234" s="51"/>
      <c r="AP234" s="51"/>
      <c r="AQ234" s="51" t="s">
        <v>318</v>
      </c>
      <c r="AR234" s="51"/>
      <c r="AS234" s="51"/>
      <c r="AT234" s="51"/>
      <c r="AU234" s="51"/>
      <c r="AV234" s="51"/>
      <c r="AW234" s="51" t="s">
        <v>19</v>
      </c>
      <c r="AX234" s="51"/>
      <c r="AY234" s="51"/>
      <c r="AZ234" s="51"/>
      <c r="BA234" s="51"/>
      <c r="BB234" s="51"/>
      <c r="BC234" s="51"/>
      <c r="BD234" s="51"/>
      <c r="BE234" s="51" t="s">
        <v>170</v>
      </c>
      <c r="BF234" s="51"/>
      <c r="BG234" s="51"/>
      <c r="BH234" s="51"/>
      <c r="BI234" s="51"/>
      <c r="BJ234" s="51"/>
      <c r="BK234" s="51"/>
      <c r="BL234" s="51"/>
    </row>
    <row r="235" spans="1:79" ht="21.75" customHeight="1" x14ac:dyDescent="0.2">
      <c r="A235" s="115"/>
      <c r="B235" s="115"/>
      <c r="C235" s="115"/>
      <c r="D235" s="115"/>
      <c r="E235" s="115"/>
      <c r="F235" s="115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</row>
    <row r="236" spans="1:79" ht="15" customHeight="1" x14ac:dyDescent="0.2">
      <c r="A236" s="51">
        <v>1</v>
      </c>
      <c r="B236" s="51"/>
      <c r="C236" s="51"/>
      <c r="D236" s="51"/>
      <c r="E236" s="51"/>
      <c r="F236" s="51"/>
      <c r="G236" s="51">
        <v>2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>
        <v>3</v>
      </c>
      <c r="U236" s="51"/>
      <c r="V236" s="51"/>
      <c r="W236" s="51"/>
      <c r="X236" s="51"/>
      <c r="Y236" s="51"/>
      <c r="Z236" s="51">
        <v>4</v>
      </c>
      <c r="AA236" s="51"/>
      <c r="AB236" s="51"/>
      <c r="AC236" s="51"/>
      <c r="AD236" s="51"/>
      <c r="AE236" s="51">
        <v>5</v>
      </c>
      <c r="AF236" s="51"/>
      <c r="AG236" s="51"/>
      <c r="AH236" s="51"/>
      <c r="AI236" s="51"/>
      <c r="AJ236" s="51"/>
      <c r="AK236" s="51">
        <v>6</v>
      </c>
      <c r="AL236" s="51"/>
      <c r="AM236" s="51"/>
      <c r="AN236" s="51"/>
      <c r="AO236" s="51"/>
      <c r="AP236" s="51"/>
      <c r="AQ236" s="51">
        <v>7</v>
      </c>
      <c r="AR236" s="51"/>
      <c r="AS236" s="51"/>
      <c r="AT236" s="51"/>
      <c r="AU236" s="51"/>
      <c r="AV236" s="51"/>
      <c r="AW236" s="49">
        <v>8</v>
      </c>
      <c r="AX236" s="49"/>
      <c r="AY236" s="49"/>
      <c r="AZ236" s="49"/>
      <c r="BA236" s="49"/>
      <c r="BB236" s="49"/>
      <c r="BC236" s="49"/>
      <c r="BD236" s="49"/>
      <c r="BE236" s="49">
        <v>9</v>
      </c>
      <c r="BF236" s="49"/>
      <c r="BG236" s="49"/>
      <c r="BH236" s="49"/>
      <c r="BI236" s="49"/>
      <c r="BJ236" s="49"/>
      <c r="BK236" s="49"/>
      <c r="BL236" s="49"/>
    </row>
    <row r="237" spans="1:79" s="1" customFormat="1" ht="18.75" hidden="1" customHeight="1" x14ac:dyDescent="0.2">
      <c r="A237" s="49" t="s">
        <v>76</v>
      </c>
      <c r="B237" s="49"/>
      <c r="C237" s="49"/>
      <c r="D237" s="49"/>
      <c r="E237" s="49"/>
      <c r="F237" s="49"/>
      <c r="G237" s="114" t="s">
        <v>69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58" t="s">
        <v>92</v>
      </c>
      <c r="U237" s="58"/>
      <c r="V237" s="58"/>
      <c r="W237" s="58"/>
      <c r="X237" s="58"/>
      <c r="Y237" s="58"/>
      <c r="Z237" s="58" t="s">
        <v>93</v>
      </c>
      <c r="AA237" s="58"/>
      <c r="AB237" s="58"/>
      <c r="AC237" s="58"/>
      <c r="AD237" s="58"/>
      <c r="AE237" s="58" t="s">
        <v>94</v>
      </c>
      <c r="AF237" s="58"/>
      <c r="AG237" s="58"/>
      <c r="AH237" s="58"/>
      <c r="AI237" s="58"/>
      <c r="AJ237" s="58"/>
      <c r="AK237" s="58" t="s">
        <v>95</v>
      </c>
      <c r="AL237" s="58"/>
      <c r="AM237" s="58"/>
      <c r="AN237" s="58"/>
      <c r="AO237" s="58"/>
      <c r="AP237" s="58"/>
      <c r="AQ237" s="58" t="s">
        <v>96</v>
      </c>
      <c r="AR237" s="58"/>
      <c r="AS237" s="58"/>
      <c r="AT237" s="58"/>
      <c r="AU237" s="58"/>
      <c r="AV237" s="58"/>
      <c r="AW237" s="114" t="s">
        <v>99</v>
      </c>
      <c r="AX237" s="114"/>
      <c r="AY237" s="114"/>
      <c r="AZ237" s="114"/>
      <c r="BA237" s="114"/>
      <c r="BB237" s="114"/>
      <c r="BC237" s="114"/>
      <c r="BD237" s="114"/>
      <c r="BE237" s="114" t="s">
        <v>100</v>
      </c>
      <c r="BF237" s="114"/>
      <c r="BG237" s="114"/>
      <c r="BH237" s="114"/>
      <c r="BI237" s="114"/>
      <c r="BJ237" s="114"/>
      <c r="BK237" s="114"/>
      <c r="BL237" s="114"/>
      <c r="CA237" s="1" t="s">
        <v>61</v>
      </c>
    </row>
    <row r="238" spans="1:79" s="7" customFormat="1" ht="12.75" customHeight="1" x14ac:dyDescent="0.2">
      <c r="A238" s="102"/>
      <c r="B238" s="102"/>
      <c r="C238" s="102"/>
      <c r="D238" s="102"/>
      <c r="E238" s="102"/>
      <c r="F238" s="102"/>
      <c r="G238" s="112" t="s">
        <v>161</v>
      </c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CA238" s="7" t="s">
        <v>62</v>
      </c>
    </row>
    <row r="240" spans="1:79" ht="14.25" customHeight="1" x14ac:dyDescent="0.2">
      <c r="A240" s="113" t="s">
        <v>319</v>
      </c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  <c r="BJ240" s="113"/>
      <c r="BK240" s="113"/>
      <c r="BL240" s="113"/>
    </row>
    <row r="241" spans="1:64" ht="45" customHeight="1" x14ac:dyDescent="0.2">
      <c r="A241" s="64" t="s">
        <v>357</v>
      </c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</row>
    <row r="242" spans="1:64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4" spans="1:64" ht="14.25" x14ac:dyDescent="0.2">
      <c r="A244" s="113" t="s">
        <v>332</v>
      </c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</row>
    <row r="245" spans="1:64" ht="14.25" x14ac:dyDescent="0.2">
      <c r="A245" s="113" t="s">
        <v>308</v>
      </c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</row>
    <row r="246" spans="1:64" ht="45" customHeight="1" x14ac:dyDescent="0.2">
      <c r="A246" s="64" t="s">
        <v>363</v>
      </c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</row>
    <row r="247" spans="1:64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50" spans="1:64" ht="18.95" customHeight="1" x14ac:dyDescent="0.2">
      <c r="A250" s="55" t="s">
        <v>361</v>
      </c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26"/>
      <c r="AC250" s="26"/>
      <c r="AD250" s="26"/>
      <c r="AE250" s="26"/>
      <c r="AF250" s="26"/>
      <c r="AG250" s="26"/>
      <c r="AH250" s="79"/>
      <c r="AI250" s="79"/>
      <c r="AJ250" s="79"/>
      <c r="AK250" s="79"/>
      <c r="AL250" s="79"/>
      <c r="AM250" s="79"/>
      <c r="AN250" s="79"/>
      <c r="AO250" s="79"/>
      <c r="AP250" s="79"/>
      <c r="AQ250" s="26"/>
      <c r="AR250" s="26"/>
      <c r="AS250" s="26"/>
      <c r="AT250" s="26"/>
      <c r="AU250" s="57" t="s">
        <v>225</v>
      </c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</row>
    <row r="251" spans="1:64" ht="12.75" customHeight="1" x14ac:dyDescent="0.2">
      <c r="AB251" s="27"/>
      <c r="AC251" s="27"/>
      <c r="AD251" s="27"/>
      <c r="AE251" s="27"/>
      <c r="AF251" s="27"/>
      <c r="AG251" s="27"/>
      <c r="AH251" s="52" t="s">
        <v>2</v>
      </c>
      <c r="AI251" s="52"/>
      <c r="AJ251" s="52"/>
      <c r="AK251" s="52"/>
      <c r="AL251" s="52"/>
      <c r="AM251" s="52"/>
      <c r="AN251" s="52"/>
      <c r="AO251" s="52"/>
      <c r="AP251" s="52"/>
      <c r="AQ251" s="27"/>
      <c r="AR251" s="27"/>
      <c r="AS251" s="27"/>
      <c r="AT251" s="27"/>
      <c r="AU251" s="52" t="s">
        <v>185</v>
      </c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</row>
    <row r="252" spans="1:64" ht="15" x14ac:dyDescent="0.2">
      <c r="AB252" s="27"/>
      <c r="AC252" s="27"/>
      <c r="AD252" s="27"/>
      <c r="AE252" s="27"/>
      <c r="AF252" s="27"/>
      <c r="AG252" s="27"/>
      <c r="AH252" s="28"/>
      <c r="AI252" s="28"/>
      <c r="AJ252" s="28"/>
      <c r="AK252" s="28"/>
      <c r="AL252" s="28"/>
      <c r="AM252" s="28"/>
      <c r="AN252" s="28"/>
      <c r="AO252" s="28"/>
      <c r="AP252" s="28"/>
      <c r="AQ252" s="27"/>
      <c r="AR252" s="27"/>
      <c r="AS252" s="27"/>
      <c r="AT252" s="27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  <row r="253" spans="1:64" ht="28.5" customHeight="1" x14ac:dyDescent="0.2">
      <c r="A253" s="55" t="s">
        <v>224</v>
      </c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27"/>
      <c r="AC253" s="27"/>
      <c r="AD253" s="27"/>
      <c r="AE253" s="27"/>
      <c r="AF253" s="27"/>
      <c r="AG253" s="27"/>
      <c r="AH253" s="80"/>
      <c r="AI253" s="80"/>
      <c r="AJ253" s="80"/>
      <c r="AK253" s="80"/>
      <c r="AL253" s="80"/>
      <c r="AM253" s="80"/>
      <c r="AN253" s="80"/>
      <c r="AO253" s="80"/>
      <c r="AP253" s="80"/>
      <c r="AQ253" s="27"/>
      <c r="AR253" s="27"/>
      <c r="AS253" s="27"/>
      <c r="AT253" s="27"/>
      <c r="AU253" s="53" t="s">
        <v>226</v>
      </c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</row>
    <row r="254" spans="1:64" ht="12" customHeight="1" x14ac:dyDescent="0.2">
      <c r="AB254" s="27"/>
      <c r="AC254" s="27"/>
      <c r="AD254" s="27"/>
      <c r="AE254" s="27"/>
      <c r="AF254" s="27"/>
      <c r="AG254" s="27"/>
      <c r="AH254" s="52" t="s">
        <v>2</v>
      </c>
      <c r="AI254" s="52"/>
      <c r="AJ254" s="52"/>
      <c r="AK254" s="52"/>
      <c r="AL254" s="52"/>
      <c r="AM254" s="52"/>
      <c r="AN254" s="52"/>
      <c r="AO254" s="52"/>
      <c r="AP254" s="52"/>
      <c r="AQ254" s="27"/>
      <c r="AR254" s="27"/>
      <c r="AS254" s="27"/>
      <c r="AT254" s="27"/>
      <c r="AU254" s="52" t="s">
        <v>185</v>
      </c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</row>
  </sheetData>
  <mergeCells count="1659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60:BY60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60:AW60"/>
    <mergeCell ref="AX60:BA60"/>
    <mergeCell ref="BB60:BF60"/>
    <mergeCell ref="BG60:BK60"/>
    <mergeCell ref="BL60:BP60"/>
    <mergeCell ref="BQ60:BT60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AR81:AV81"/>
    <mergeCell ref="AW81:BA81"/>
    <mergeCell ref="BB81:BF81"/>
    <mergeCell ref="BG81:BK81"/>
    <mergeCell ref="A88:BL88"/>
    <mergeCell ref="A89:BK89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E111:AI111"/>
    <mergeCell ref="AJ111:AN111"/>
    <mergeCell ref="AO111:AS111"/>
    <mergeCell ref="AT111:AX111"/>
    <mergeCell ref="AY111:BC111"/>
    <mergeCell ref="BD111:BH111"/>
    <mergeCell ref="BQ104:BT104"/>
    <mergeCell ref="BU104:BY104"/>
    <mergeCell ref="A108:BL108"/>
    <mergeCell ref="A109:BH109"/>
    <mergeCell ref="A110:C111"/>
    <mergeCell ref="D110:T111"/>
    <mergeCell ref="U110:AN110"/>
    <mergeCell ref="AO110:BH110"/>
    <mergeCell ref="U111:Y111"/>
    <mergeCell ref="Z111:AD111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112:C112"/>
    <mergeCell ref="D112:T112"/>
    <mergeCell ref="U112:Y112"/>
    <mergeCell ref="Z112:AD112"/>
    <mergeCell ref="AE112:AI112"/>
    <mergeCell ref="AJ112:AN112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4:AS114"/>
    <mergeCell ref="AT114:AX114"/>
    <mergeCell ref="AY114:BC114"/>
    <mergeCell ref="BD114:BH114"/>
    <mergeCell ref="A119:BL119"/>
    <mergeCell ref="A120:BL120"/>
    <mergeCell ref="BD115:BH115"/>
    <mergeCell ref="A116:C116"/>
    <mergeCell ref="D116:T116"/>
    <mergeCell ref="U116:Y116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T125:BX125"/>
    <mergeCell ref="A141:BL141"/>
    <mergeCell ref="A142:C143"/>
    <mergeCell ref="D142:P143"/>
    <mergeCell ref="Q142:U143"/>
    <mergeCell ref="V142:AE143"/>
    <mergeCell ref="AF142:AT142"/>
    <mergeCell ref="AU142:BI142"/>
    <mergeCell ref="AF143:AJ143"/>
    <mergeCell ref="AK143:AO143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6:AT146"/>
    <mergeCell ref="AU146:AY146"/>
    <mergeCell ref="AZ146:BD146"/>
    <mergeCell ref="BE146:BI146"/>
    <mergeCell ref="A162:BL162"/>
    <mergeCell ref="A163:BR163"/>
    <mergeCell ref="AP147:AT147"/>
    <mergeCell ref="AU147:AY147"/>
    <mergeCell ref="AZ147:BD147"/>
    <mergeCell ref="BE147:BI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172:BL172"/>
    <mergeCell ref="AT169:AX169"/>
    <mergeCell ref="AY169:BC169"/>
    <mergeCell ref="BD169:BH169"/>
    <mergeCell ref="BI169:BM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167:T167"/>
    <mergeCell ref="U167:Y167"/>
    <mergeCell ref="Z167:AD167"/>
    <mergeCell ref="AE167:AI167"/>
    <mergeCell ref="AJ167:AN167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8:BC178"/>
    <mergeCell ref="BD178:BF178"/>
    <mergeCell ref="BG178:BI178"/>
    <mergeCell ref="BJ178:BL178"/>
    <mergeCell ref="A182:BL182"/>
    <mergeCell ref="A183:BS183"/>
    <mergeCell ref="AO179:AQ179"/>
    <mergeCell ref="AR179:AT179"/>
    <mergeCell ref="AU179:AW179"/>
    <mergeCell ref="AX179:AZ179"/>
    <mergeCell ref="AI178:AK178"/>
    <mergeCell ref="AL178:AN178"/>
    <mergeCell ref="AO178:AQ178"/>
    <mergeCell ref="AR178:AT178"/>
    <mergeCell ref="AU178:AW178"/>
    <mergeCell ref="AX178:AZ17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BP203:BS203"/>
    <mergeCell ref="A204:M204"/>
    <mergeCell ref="N204:U204"/>
    <mergeCell ref="V204:Z204"/>
    <mergeCell ref="AA204:AE204"/>
    <mergeCell ref="AF204:AI204"/>
    <mergeCell ref="AJ204:AN204"/>
    <mergeCell ref="AA203:AE203"/>
    <mergeCell ref="AF203:AI203"/>
    <mergeCell ref="AJ203:AN203"/>
    <mergeCell ref="AO203:AR203"/>
    <mergeCell ref="AS203:AW203"/>
    <mergeCell ref="AX203:BA203"/>
    <mergeCell ref="A200:BL200"/>
    <mergeCell ref="A201:BM201"/>
    <mergeCell ref="A202:M203"/>
    <mergeCell ref="N202:U203"/>
    <mergeCell ref="V202:Z203"/>
    <mergeCell ref="AA202:AI202"/>
    <mergeCell ref="AJ202:AR202"/>
    <mergeCell ref="AS202:BA202"/>
    <mergeCell ref="BB202:BJ202"/>
    <mergeCell ref="BK202:BS202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AQ217:AV218"/>
    <mergeCell ref="AW217:BF217"/>
    <mergeCell ref="BG217:BL218"/>
    <mergeCell ref="AW218:BA218"/>
    <mergeCell ref="BB218:BF218"/>
    <mergeCell ref="A219:F219"/>
    <mergeCell ref="G219:S219"/>
    <mergeCell ref="T219:Y219"/>
    <mergeCell ref="Z219:AD219"/>
    <mergeCell ref="AE219:AJ219"/>
    <mergeCell ref="A217:F218"/>
    <mergeCell ref="G217:S218"/>
    <mergeCell ref="T217:Y218"/>
    <mergeCell ref="Z217:AD218"/>
    <mergeCell ref="AE217:AJ218"/>
    <mergeCell ref="AK217:AP218"/>
    <mergeCell ref="BP206:BS206"/>
    <mergeCell ref="A210:BL210"/>
    <mergeCell ref="A211:BL211"/>
    <mergeCell ref="A214:BL214"/>
    <mergeCell ref="A215:BL215"/>
    <mergeCell ref="A216:BL216"/>
    <mergeCell ref="AS207:AW207"/>
    <mergeCell ref="AX207:BA207"/>
    <mergeCell ref="BB207:BF207"/>
    <mergeCell ref="BG207:BJ207"/>
    <mergeCell ref="AO206:AR206"/>
    <mergeCell ref="AS206:AW206"/>
    <mergeCell ref="AX206:BA206"/>
    <mergeCell ref="BB206:BF206"/>
    <mergeCell ref="BG206:BJ206"/>
    <mergeCell ref="BK206:BO206"/>
    <mergeCell ref="AK221:AP221"/>
    <mergeCell ref="AQ221:AV221"/>
    <mergeCell ref="AW221:BA221"/>
    <mergeCell ref="BB221:BF221"/>
    <mergeCell ref="BG221:BL221"/>
    <mergeCell ref="A223:BL223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T226:AW227"/>
    <mergeCell ref="AX226:BG226"/>
    <mergeCell ref="BH226:BL227"/>
    <mergeCell ref="Z227:AD227"/>
    <mergeCell ref="AE227:AI227"/>
    <mergeCell ref="AX227:BB227"/>
    <mergeCell ref="BC227:BG227"/>
    <mergeCell ref="A224:BL224"/>
    <mergeCell ref="A225:F227"/>
    <mergeCell ref="G225:P227"/>
    <mergeCell ref="Q225:AN225"/>
    <mergeCell ref="AO225:BL225"/>
    <mergeCell ref="Q226:U227"/>
    <mergeCell ref="V226:Y227"/>
    <mergeCell ref="Z226:AI226"/>
    <mergeCell ref="AJ226:AN227"/>
    <mergeCell ref="AO226:AS227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232:BL232"/>
    <mergeCell ref="A233:BL233"/>
    <mergeCell ref="A234:F235"/>
    <mergeCell ref="G234:S235"/>
    <mergeCell ref="T234:Y235"/>
    <mergeCell ref="Z234:AD235"/>
    <mergeCell ref="AE234:AJ235"/>
    <mergeCell ref="AK234:AP235"/>
    <mergeCell ref="AQ234:AV235"/>
    <mergeCell ref="AW234:BD235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Q237:AV237"/>
    <mergeCell ref="AW237:BD237"/>
    <mergeCell ref="BE237:BL237"/>
    <mergeCell ref="A238:F238"/>
    <mergeCell ref="G238:S238"/>
    <mergeCell ref="T238:Y238"/>
    <mergeCell ref="Z238:AD238"/>
    <mergeCell ref="AE238:AJ238"/>
    <mergeCell ref="AK238:AP238"/>
    <mergeCell ref="AQ238:AV238"/>
    <mergeCell ref="A237:F237"/>
    <mergeCell ref="G237:S237"/>
    <mergeCell ref="T237:Y237"/>
    <mergeCell ref="Z237:AD237"/>
    <mergeCell ref="AE237:AJ237"/>
    <mergeCell ref="AK237:AP237"/>
    <mergeCell ref="BE234:BL235"/>
    <mergeCell ref="A236:F236"/>
    <mergeCell ref="G236:S236"/>
    <mergeCell ref="T236:Y236"/>
    <mergeCell ref="Z236:AD236"/>
    <mergeCell ref="AE236:AJ236"/>
    <mergeCell ref="AK236:AP236"/>
    <mergeCell ref="AQ236:AV236"/>
    <mergeCell ref="AW236:BD236"/>
    <mergeCell ref="BE236:BL236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3:AA253"/>
    <mergeCell ref="AH253:AP253"/>
    <mergeCell ref="AU253:BF253"/>
    <mergeCell ref="AH254:AP254"/>
    <mergeCell ref="AU254:BF254"/>
    <mergeCell ref="A31:D31"/>
    <mergeCell ref="E31:T31"/>
    <mergeCell ref="U31:Y31"/>
    <mergeCell ref="Z31:AD31"/>
    <mergeCell ref="AE31:AH31"/>
    <mergeCell ref="A246:BL246"/>
    <mergeCell ref="A250:AA250"/>
    <mergeCell ref="AH250:AP250"/>
    <mergeCell ref="AU250:BF250"/>
    <mergeCell ref="AH251:AP251"/>
    <mergeCell ref="AU251:BF251"/>
    <mergeCell ref="AW238:BD238"/>
    <mergeCell ref="BE238:BL238"/>
    <mergeCell ref="A240:BL240"/>
    <mergeCell ref="A241:BL241"/>
    <mergeCell ref="A244:BL244"/>
    <mergeCell ref="A245:BL24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AW44:BA44"/>
    <mergeCell ref="BB44:BF44"/>
    <mergeCell ref="BG44:BK44"/>
    <mergeCell ref="AW42:BA42"/>
    <mergeCell ref="BB42:BF42"/>
    <mergeCell ref="BG42:BK42"/>
    <mergeCell ref="AW41:BA41"/>
    <mergeCell ref="BB41:BF41"/>
    <mergeCell ref="BG41:BK41"/>
    <mergeCell ref="A42:D42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G86:BK86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L106:BP106"/>
    <mergeCell ref="BQ106:BT106"/>
    <mergeCell ref="BU106:BY106"/>
    <mergeCell ref="AI106:AM106"/>
    <mergeCell ref="AN106:AR106"/>
    <mergeCell ref="AS106:AW106"/>
    <mergeCell ref="AX106:BA106"/>
    <mergeCell ref="BB106:BF106"/>
    <mergeCell ref="BG106:BK106"/>
    <mergeCell ref="BB105:BF105"/>
    <mergeCell ref="BG105:BK105"/>
    <mergeCell ref="BL105:BP105"/>
    <mergeCell ref="BQ105:BT105"/>
    <mergeCell ref="BU105:BY105"/>
    <mergeCell ref="A106:C106"/>
    <mergeCell ref="D106:T106"/>
    <mergeCell ref="U106:Y106"/>
    <mergeCell ref="Z106:AD106"/>
    <mergeCell ref="AE106:AH106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X105:BA105"/>
    <mergeCell ref="AP126:AT126"/>
    <mergeCell ref="AU126:AY126"/>
    <mergeCell ref="AZ126:BD126"/>
    <mergeCell ref="BD116:BH116"/>
    <mergeCell ref="Z116:AD116"/>
    <mergeCell ref="AE116:AI116"/>
    <mergeCell ref="AJ116:AN116"/>
    <mergeCell ref="AO116:AS116"/>
    <mergeCell ref="AT116:AX116"/>
    <mergeCell ref="AY116:BC116"/>
    <mergeCell ref="A115:C115"/>
    <mergeCell ref="D115:T115"/>
    <mergeCell ref="U115:Y115"/>
    <mergeCell ref="Z115:AD115"/>
    <mergeCell ref="AE115:AI115"/>
    <mergeCell ref="AJ115:AN115"/>
    <mergeCell ref="AO115:AS115"/>
    <mergeCell ref="AT115:AX115"/>
    <mergeCell ref="AY115:BC115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9:BX139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147:C147"/>
    <mergeCell ref="D147:P147"/>
    <mergeCell ref="Q147:U147"/>
    <mergeCell ref="V147:AE147"/>
    <mergeCell ref="AF147:AJ147"/>
    <mergeCell ref="AK147:AO147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BN169:BR169"/>
    <mergeCell ref="A169:T169"/>
    <mergeCell ref="U169:Y169"/>
    <mergeCell ref="Z169:AD169"/>
    <mergeCell ref="AE169:AI169"/>
    <mergeCell ref="AJ169:AN169"/>
    <mergeCell ref="AO169:AS169"/>
    <mergeCell ref="AP160:AT160"/>
    <mergeCell ref="AU160:AY160"/>
    <mergeCell ref="AZ160:BD160"/>
    <mergeCell ref="BE160:BI160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T168:AX168"/>
    <mergeCell ref="AY168:BC168"/>
    <mergeCell ref="BD168:BH168"/>
    <mergeCell ref="BI168:BM168"/>
    <mergeCell ref="BN168:BR168"/>
    <mergeCell ref="AT166:AX166"/>
    <mergeCell ref="AY166:BC166"/>
    <mergeCell ref="BD166:BH166"/>
    <mergeCell ref="BI166:BM166"/>
    <mergeCell ref="BN166:BR166"/>
    <mergeCell ref="A166:T166"/>
    <mergeCell ref="BK207:BO207"/>
    <mergeCell ref="BP207:BS207"/>
    <mergeCell ref="A207:M207"/>
    <mergeCell ref="N207:U207"/>
    <mergeCell ref="V207:Z207"/>
    <mergeCell ref="AA207:AE207"/>
    <mergeCell ref="AF207:AI207"/>
    <mergeCell ref="AJ207:AN207"/>
    <mergeCell ref="AO207:AR207"/>
    <mergeCell ref="BA179:BC179"/>
    <mergeCell ref="BD179:BF179"/>
    <mergeCell ref="BG179:BI179"/>
    <mergeCell ref="BJ179:BL179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BP204:BS204"/>
  </mergeCells>
  <conditionalFormatting sqref="A104 A178 A114">
    <cfRule type="cellIs" dxfId="64" priority="69" stopIfTrue="1" operator="equal">
      <formula>A103</formula>
    </cfRule>
  </conditionalFormatting>
  <conditionalFormatting sqref="A125:C125 A146:C146">
    <cfRule type="cellIs" dxfId="63" priority="70" stopIfTrue="1" operator="equal">
      <formula>A124</formula>
    </cfRule>
    <cfRule type="cellIs" dxfId="62" priority="71" stopIfTrue="1" operator="equal">
      <formula>0</formula>
    </cfRule>
  </conditionalFormatting>
  <conditionalFormatting sqref="A105">
    <cfRule type="cellIs" dxfId="61" priority="68" stopIfTrue="1" operator="equal">
      <formula>A104</formula>
    </cfRule>
  </conditionalFormatting>
  <conditionalFormatting sqref="A106">
    <cfRule type="cellIs" dxfId="60" priority="67" stopIfTrue="1" operator="equal">
      <formula>A105</formula>
    </cfRule>
  </conditionalFormatting>
  <conditionalFormatting sqref="A117">
    <cfRule type="cellIs" dxfId="59" priority="160" stopIfTrue="1" operator="equal">
      <formula>A114</formula>
    </cfRule>
  </conditionalFormatting>
  <conditionalFormatting sqref="A115">
    <cfRule type="cellIs" dxfId="58" priority="65" stopIfTrue="1" operator="equal">
      <formula>A114</formula>
    </cfRule>
  </conditionalFormatting>
  <conditionalFormatting sqref="A116">
    <cfRule type="cellIs" dxfId="57" priority="64" stopIfTrue="1" operator="equal">
      <formula>A115</formula>
    </cfRule>
  </conditionalFormatting>
  <conditionalFormatting sqref="A179">
    <cfRule type="cellIs" dxfId="56" priority="2" stopIfTrue="1" operator="equal">
      <formula>A178</formula>
    </cfRule>
  </conditionalFormatting>
  <conditionalFormatting sqref="A126:C126">
    <cfRule type="cellIs" dxfId="55" priority="61" stopIfTrue="1" operator="equal">
      <formula>A125</formula>
    </cfRule>
    <cfRule type="cellIs" dxfId="54" priority="62" stopIfTrue="1" operator="equal">
      <formula>0</formula>
    </cfRule>
  </conditionalFormatting>
  <conditionalFormatting sqref="A127:C127">
    <cfRule type="cellIs" dxfId="53" priority="59" stopIfTrue="1" operator="equal">
      <formula>A126</formula>
    </cfRule>
    <cfRule type="cellIs" dxfId="52" priority="60" stopIfTrue="1" operator="equal">
      <formula>0</formula>
    </cfRule>
  </conditionalFormatting>
  <conditionalFormatting sqref="A128:C128">
    <cfRule type="cellIs" dxfId="51" priority="57" stopIfTrue="1" operator="equal">
      <formula>A127</formula>
    </cfRule>
    <cfRule type="cellIs" dxfId="50" priority="58" stopIfTrue="1" operator="equal">
      <formula>0</formula>
    </cfRule>
  </conditionalFormatting>
  <conditionalFormatting sqref="A129:C129">
    <cfRule type="cellIs" dxfId="49" priority="55" stopIfTrue="1" operator="equal">
      <formula>A128</formula>
    </cfRule>
    <cfRule type="cellIs" dxfId="48" priority="56" stopIfTrue="1" operator="equal">
      <formula>0</formula>
    </cfRule>
  </conditionalFormatting>
  <conditionalFormatting sqref="A130:C130">
    <cfRule type="cellIs" dxfId="47" priority="53" stopIfTrue="1" operator="equal">
      <formula>A129</formula>
    </cfRule>
    <cfRule type="cellIs" dxfId="46" priority="54" stopIfTrue="1" operator="equal">
      <formula>0</formula>
    </cfRule>
  </conditionalFormatting>
  <conditionalFormatting sqref="A131:C131">
    <cfRule type="cellIs" dxfId="45" priority="51" stopIfTrue="1" operator="equal">
      <formula>A130</formula>
    </cfRule>
    <cfRule type="cellIs" dxfId="44" priority="52" stopIfTrue="1" operator="equal">
      <formula>0</formula>
    </cfRule>
  </conditionalFormatting>
  <conditionalFormatting sqref="A132:C132">
    <cfRule type="cellIs" dxfId="43" priority="49" stopIfTrue="1" operator="equal">
      <formula>A131</formula>
    </cfRule>
    <cfRule type="cellIs" dxfId="42" priority="50" stopIfTrue="1" operator="equal">
      <formula>0</formula>
    </cfRule>
  </conditionalFormatting>
  <conditionalFormatting sqref="A133:C133">
    <cfRule type="cellIs" dxfId="41" priority="47" stopIfTrue="1" operator="equal">
      <formula>A132</formula>
    </cfRule>
    <cfRule type="cellIs" dxfId="40" priority="48" stopIfTrue="1" operator="equal">
      <formula>0</formula>
    </cfRule>
  </conditionalFormatting>
  <conditionalFormatting sqref="A134:C134">
    <cfRule type="cellIs" dxfId="39" priority="45" stopIfTrue="1" operator="equal">
      <formula>A133</formula>
    </cfRule>
    <cfRule type="cellIs" dxfId="38" priority="46" stopIfTrue="1" operator="equal">
      <formula>0</formula>
    </cfRule>
  </conditionalFormatting>
  <conditionalFormatting sqref="A135:C135">
    <cfRule type="cellIs" dxfId="37" priority="43" stopIfTrue="1" operator="equal">
      <formula>A134</formula>
    </cfRule>
    <cfRule type="cellIs" dxfId="36" priority="44" stopIfTrue="1" operator="equal">
      <formula>0</formula>
    </cfRule>
  </conditionalFormatting>
  <conditionalFormatting sqref="A136:C136">
    <cfRule type="cellIs" dxfId="35" priority="41" stopIfTrue="1" operator="equal">
      <formula>A135</formula>
    </cfRule>
    <cfRule type="cellIs" dxfId="34" priority="42" stopIfTrue="1" operator="equal">
      <formula>0</formula>
    </cfRule>
  </conditionalFormatting>
  <conditionalFormatting sqref="A137:C137">
    <cfRule type="cellIs" dxfId="33" priority="39" stopIfTrue="1" operator="equal">
      <formula>A136</formula>
    </cfRule>
    <cfRule type="cellIs" dxfId="32" priority="40" stopIfTrue="1" operator="equal">
      <formula>0</formula>
    </cfRule>
  </conditionalFormatting>
  <conditionalFormatting sqref="A138:C138">
    <cfRule type="cellIs" dxfId="31" priority="37" stopIfTrue="1" operator="equal">
      <formula>A137</formula>
    </cfRule>
    <cfRule type="cellIs" dxfId="30" priority="38" stopIfTrue="1" operator="equal">
      <formula>0</formula>
    </cfRule>
  </conditionalFormatting>
  <conditionalFormatting sqref="A139:C139">
    <cfRule type="cellIs" dxfId="29" priority="35" stopIfTrue="1" operator="equal">
      <formula>A138</formula>
    </cfRule>
    <cfRule type="cellIs" dxfId="28" priority="36" stopIfTrue="1" operator="equal">
      <formula>0</formula>
    </cfRule>
  </conditionalFormatting>
  <conditionalFormatting sqref="A147:C147">
    <cfRule type="cellIs" dxfId="27" priority="31" stopIfTrue="1" operator="equal">
      <formula>A146</formula>
    </cfRule>
    <cfRule type="cellIs" dxfId="26" priority="32" stopIfTrue="1" operator="equal">
      <formula>0</formula>
    </cfRule>
  </conditionalFormatting>
  <conditionalFormatting sqref="A148:C148">
    <cfRule type="cellIs" dxfId="25" priority="29" stopIfTrue="1" operator="equal">
      <formula>A147</formula>
    </cfRule>
    <cfRule type="cellIs" dxfId="24" priority="30" stopIfTrue="1" operator="equal">
      <formula>0</formula>
    </cfRule>
  </conditionalFormatting>
  <conditionalFormatting sqref="A149:C149">
    <cfRule type="cellIs" dxfId="23" priority="27" stopIfTrue="1" operator="equal">
      <formula>A148</formula>
    </cfRule>
    <cfRule type="cellIs" dxfId="22" priority="28" stopIfTrue="1" operator="equal">
      <formula>0</formula>
    </cfRule>
  </conditionalFormatting>
  <conditionalFormatting sqref="A150:C150">
    <cfRule type="cellIs" dxfId="21" priority="25" stopIfTrue="1" operator="equal">
      <formula>A149</formula>
    </cfRule>
    <cfRule type="cellIs" dxfId="20" priority="26" stopIfTrue="1" operator="equal">
      <formula>0</formula>
    </cfRule>
  </conditionalFormatting>
  <conditionalFormatting sqref="A151:C151">
    <cfRule type="cellIs" dxfId="19" priority="23" stopIfTrue="1" operator="equal">
      <formula>A150</formula>
    </cfRule>
    <cfRule type="cellIs" dxfId="18" priority="24" stopIfTrue="1" operator="equal">
      <formula>0</formula>
    </cfRule>
  </conditionalFormatting>
  <conditionalFormatting sqref="A152:C152">
    <cfRule type="cellIs" dxfId="17" priority="21" stopIfTrue="1" operator="equal">
      <formula>A151</formula>
    </cfRule>
    <cfRule type="cellIs" dxfId="16" priority="22" stopIfTrue="1" operator="equal">
      <formula>0</formula>
    </cfRule>
  </conditionalFormatting>
  <conditionalFormatting sqref="A153:C153">
    <cfRule type="cellIs" dxfId="15" priority="19" stopIfTrue="1" operator="equal">
      <formula>A152</formula>
    </cfRule>
    <cfRule type="cellIs" dxfId="14" priority="20" stopIfTrue="1" operator="equal">
      <formula>0</formula>
    </cfRule>
  </conditionalFormatting>
  <conditionalFormatting sqref="A154:C154">
    <cfRule type="cellIs" dxfId="13" priority="17" stopIfTrue="1" operator="equal">
      <formula>A153</formula>
    </cfRule>
    <cfRule type="cellIs" dxfId="12" priority="18" stopIfTrue="1" operator="equal">
      <formula>0</formula>
    </cfRule>
  </conditionalFormatting>
  <conditionalFormatting sqref="A155:C155">
    <cfRule type="cellIs" dxfId="11" priority="15" stopIfTrue="1" operator="equal">
      <formula>A154</formula>
    </cfRule>
    <cfRule type="cellIs" dxfId="10" priority="16" stopIfTrue="1" operator="equal">
      <formula>0</formula>
    </cfRule>
  </conditionalFormatting>
  <conditionalFormatting sqref="A156:C156">
    <cfRule type="cellIs" dxfId="9" priority="13" stopIfTrue="1" operator="equal">
      <formula>A155</formula>
    </cfRule>
    <cfRule type="cellIs" dxfId="8" priority="14" stopIfTrue="1" operator="equal">
      <formula>0</formula>
    </cfRule>
  </conditionalFormatting>
  <conditionalFormatting sqref="A157:C157">
    <cfRule type="cellIs" dxfId="7" priority="11" stopIfTrue="1" operator="equal">
      <formula>A156</formula>
    </cfRule>
    <cfRule type="cellIs" dxfId="6" priority="12" stopIfTrue="1" operator="equal">
      <formula>0</formula>
    </cfRule>
  </conditionalFormatting>
  <conditionalFormatting sqref="A158:C158">
    <cfRule type="cellIs" dxfId="5" priority="9" stopIfTrue="1" operator="equal">
      <formula>A157</formula>
    </cfRule>
    <cfRule type="cellIs" dxfId="4" priority="10" stopIfTrue="1" operator="equal">
      <formula>0</formula>
    </cfRule>
  </conditionalFormatting>
  <conditionalFormatting sqref="A159:C159">
    <cfRule type="cellIs" dxfId="3" priority="7" stopIfTrue="1" operator="equal">
      <formula>A158</formula>
    </cfRule>
    <cfRule type="cellIs" dxfId="2" priority="8" stopIfTrue="1" operator="equal">
      <formula>0</formula>
    </cfRule>
  </conditionalFormatting>
  <conditionalFormatting sqref="A160:C160">
    <cfRule type="cellIs" dxfId="1" priority="5" stopIfTrue="1" operator="equal">
      <formula>A159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Додаток1</vt:lpstr>
      <vt:lpstr>Додаток2 КПК3110160</vt:lpstr>
      <vt:lpstr>Додаток2 КПК3110180</vt:lpstr>
      <vt:lpstr>Додаток1!Область_печати</vt:lpstr>
      <vt:lpstr>'Додаток2 КПК3110160'!Область_печати</vt:lpstr>
      <vt:lpstr>'Додаток2 КПК3110180'!Область_печати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2021-04-16T07:14:38Z</cp:lastPrinted>
  <dcterms:created xsi:type="dcterms:W3CDTF">2016-07-02T12:27:50Z</dcterms:created>
  <dcterms:modified xsi:type="dcterms:W3CDTF">2021-04-16T07:19:33Z</dcterms:modified>
</cp:coreProperties>
</file>