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<sst xmlns="http://schemas.openxmlformats.org/spreadsheetml/2006/main" count="123" uniqueCount="90">
  <si>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</si>
  <si>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</si>
  <si>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</si>
  <si>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</si>
  <si>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</si>
  <si>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</si>
  <si>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</si>
  <si>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</si>
  <si>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</si>
  <si>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</si>
  <si>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</si>
  <si>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</si>
  <si>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</si>
  <si>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</si>
  <si>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</si>
  <si>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</si>
  <si>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</si>
  <si>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</si>
  <si>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</si>
  <si>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</si>
  <si>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</si>
  <si>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</si>
  <si>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</si>
  <si>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</si>
  <si>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</si>
  <si>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</si>
  <si>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</si>
  <si>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</si>
  <si>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</si>
  <si>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</si>
  <si>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</si>
  <si>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</si>
  <si>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</si>
  <si>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</si>
  <si>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</si>
  <si>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</si>
  <si>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</si>
  <si>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</si>
  <si>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</si>
  <si>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</si>
  <si>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</si>
  <si>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</si>
  <si>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</si>
  <si>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</si>
  <si>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</si>
  <si>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</si>
  <si>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</si>
  <si>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</si>
  <si>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Фонду комунального майна Сєвєродонецької міської ради</t>
  </si>
  <si>
    <t>бюджетної програми місцевого бюджету на 2020 рік</t>
  </si>
  <si>
    <t>Фонд комунального майна Сєвєродонецької міської ради</t>
  </si>
  <si>
    <t>ЗУ"Про місцеве самоврядуванняв Україні" від 21.05.1997 №280/97-ВР</t>
  </si>
  <si>
    <t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</t>
  </si>
  <si>
    <t>кв.м</t>
  </si>
  <si>
    <t>внутрішній облік</t>
  </si>
  <si>
    <t>од.</t>
  </si>
  <si>
    <t>розрахунок</t>
  </si>
  <si>
    <t>%</t>
  </si>
  <si>
    <t xml:space="preserve">Начальник фінансового управління
Сєвєродонецької міської ради
</t>
  </si>
  <si>
    <t>Марина БАГРІНЦЕВА</t>
  </si>
  <si>
    <t>Інша діяльність у сфері державного управління</t>
  </si>
  <si>
    <t>Виконання повноважень в частині забезпечення належного технічного утримання та збереження комунального майна територіальної громади м.Сєвєродонецька</t>
  </si>
  <si>
    <t>Забезпечення належного технічного утримання та збереження комунального майна територіальної громади м.Сєвєродонецька</t>
  </si>
  <si>
    <t>площа нежитлових приміщень, що опалюються за рахунок міського бюджету</t>
  </si>
  <si>
    <t>кількість укладених договорів на утримання обєктів  комунальної власності, врахованих на балансі ФКМ</t>
  </si>
  <si>
    <t>постачання теплової енергії до обєктів комунальної власності , що опалюються за рахунок міського бюджету</t>
  </si>
  <si>
    <t>грн/кв.м</t>
  </si>
  <si>
    <t>середні витрати теплової енергії 1 кв.м площі опалення</t>
  </si>
  <si>
    <t>гкал/кв.м</t>
  </si>
  <si>
    <t>питома вага площі, що потребує витрат на опалення , до загальної площі обєктів комунальної власності, врахованих на балансі ФКМ</t>
  </si>
  <si>
    <t>Рішення Сєвєродонецької міської ради " Про міський бюджет м.Сєвєродонецька на 2020 рік" від 23.12.2019р. № 4459</t>
  </si>
  <si>
    <r>
      <rPr>
        <b/>
        <sz val="11"/>
        <color indexed="9"/>
        <rFont val="Times New Roman"/>
        <family val="1"/>
      </rPr>
      <t>р</t>
    </r>
    <r>
      <rPr>
        <b/>
        <sz val="11"/>
        <color indexed="8"/>
        <rFont val="Times New Roman"/>
        <family val="1"/>
      </rPr>
      <t>0133</t>
    </r>
  </si>
  <si>
    <r>
      <rPr>
        <b/>
        <sz val="11"/>
        <color indexed="9"/>
        <rFont val="Times New Roman"/>
        <family val="1"/>
      </rPr>
      <t>р</t>
    </r>
    <r>
      <rPr>
        <b/>
        <sz val="11"/>
        <color indexed="8"/>
        <rFont val="Times New Roman"/>
        <family val="1"/>
      </rPr>
      <t>0180</t>
    </r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</si>
  <si>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Бюджетний кодекс Українивід 08.07.2010 №2456-VI___</t>
    </r>
  </si>
  <si>
    <r>
      <rPr>
        <b/>
        <sz val="11"/>
        <color indexed="8"/>
        <rFont val="Times New Roman"/>
        <family val="1"/>
      </rPr>
      <t xml:space="preserve">Мета бюджетної програми: </t>
    </r>
    <r>
      <rPr>
        <sz val="11"/>
        <color indexed="8"/>
        <rFont val="Times New Roman"/>
        <family val="1"/>
      </rPr>
      <t xml:space="preserve"> Забезпечення належного технічного утримання та збереження  комунального майна</t>
    </r>
  </si>
  <si>
    <t>Гкал</t>
  </si>
  <si>
    <t>середні витрати  на утримання об'єктів  комунальної власності, врахованих на балансі ФКМ 1 кв.м загальної площі</t>
  </si>
  <si>
    <t>Обсяг бюджетних призначень / бюджетних асигнувань - 875083_ гривень, у тому числі загального фонду - 825083 гривень та спеціального фонду - 50000 гривень.</t>
  </si>
  <si>
    <t>Рішення Сєвєродонецької міської ради " Про внесення змін до міського бюджету м.Сєвєродонецька на 2020 рік" від 13.03.2020р. № 4584</t>
  </si>
  <si>
    <t>грн.</t>
  </si>
  <si>
    <t>загальна площа обєктів комунальної власності , врахованих на балансі ФКМ</t>
  </si>
  <si>
    <t>вартість придбання приладів обліку теплової енергії  з монтажем та пусконалагодженням</t>
  </si>
  <si>
    <t xml:space="preserve">кількість придбаних приладів обліку теплової енергії </t>
  </si>
  <si>
    <t>грн./од.</t>
  </si>
  <si>
    <t>середня вартість придбання приладів обліку теплової енергії нежилої будівлі з монтажем та пусконалагодженням</t>
  </si>
  <si>
    <t>забезпечення приладами обліку теплової енергії нежилих приміщень, врахованих на балансі Фонду комунального майна Сєвєродонецької міської ради</t>
  </si>
  <si>
    <t xml:space="preserve">
Заступник начальника Фонду комунального майна 
Сєвєродонецької міської ради</t>
  </si>
  <si>
    <t xml:space="preserve">Олена СЕРДЮКОВА </t>
  </si>
  <si>
    <t>від "20" березня  2020 року  N 08-АГ</t>
  </si>
  <si>
    <t>"20" березня 2020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</si>
</sst>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4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D76" sqref="D76"/>
    </sheetView>
  </sheetViews>
  <sheetFormatPr defaultColWidth="21.57421875" defaultRowHeight="15"/>
  <cols>
    <col min="1" max="1" width="5.00390625" style="2" customWidth="1"/>
    <col min="2" max="2" width="38.28125" style="2" customWidth="1"/>
    <col min="3" max="3" width="19.57421875" style="2" customWidth="1"/>
    <col min="4" max="4" width="21.00390625" style="2" customWidth="1"/>
    <col min="5" max="5" width="21.57421875" style="2" customWidth="1"/>
    <col min="6" max="6" width="15.421875" style="2" customWidth="1"/>
    <col min="7" max="7" width="22.8515625" style="2" customWidth="1"/>
    <col min="8" max="38" width="10.28125" style="2" customWidth="1"/>
    <col min="39" max="16384" width="21.57421875" style="2" customWidth="1"/>
  </cols>
  <sheetData>
    <row r="1" spans="6:7" ht="15">
      <c r="F1" s="75" t="s">
        <v>38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15"/>
      <c r="E4" s="15" t="s">
        <v>0</v>
      </c>
    </row>
    <row r="5" spans="1:7" ht="15.75">
      <c r="A5" s="15"/>
      <c r="E5" s="77" t="s">
        <v>1</v>
      </c>
      <c r="F5" s="77"/>
      <c r="G5" s="77"/>
    </row>
    <row r="6" spans="1:7" ht="15.75">
      <c r="A6" s="15"/>
      <c r="B6" s="15"/>
      <c r="E6" s="78" t="s">
        <v>48</v>
      </c>
      <c r="F6" s="78"/>
      <c r="G6" s="78"/>
    </row>
    <row r="7" spans="1:7" ht="15" customHeight="1">
      <c r="A7" s="15"/>
      <c r="E7" s="79" t="s">
        <v>2</v>
      </c>
      <c r="F7" s="79"/>
      <c r="G7" s="79"/>
    </row>
    <row r="8" spans="1:7" ht="15" customHeight="1">
      <c r="A8" s="15"/>
      <c r="E8" s="79"/>
      <c r="F8" s="79"/>
      <c r="G8" s="79"/>
    </row>
    <row r="9" spans="1:7" ht="15.75">
      <c r="A9" s="15"/>
      <c r="E9" s="71" t="s">
        <v>88</v>
      </c>
      <c r="F9" s="71"/>
      <c r="G9" s="71"/>
    </row>
    <row r="12" spans="1:7" ht="18.75">
      <c r="A12" s="72" t="s">
        <v>3</v>
      </c>
      <c r="B12" s="72"/>
      <c r="C12" s="72"/>
      <c r="D12" s="72"/>
      <c r="E12" s="72"/>
      <c r="F12" s="72"/>
      <c r="G12" s="72"/>
    </row>
    <row r="13" spans="1:7" ht="18.75">
      <c r="A13" s="72" t="s">
        <v>49</v>
      </c>
      <c r="B13" s="72"/>
      <c r="C13" s="72"/>
      <c r="D13" s="72"/>
      <c r="E13" s="72"/>
      <c r="F13" s="72"/>
      <c r="G13" s="72"/>
    </row>
    <row r="15" spans="1:16" ht="28.5" customHeight="1">
      <c r="A15" s="18" t="s">
        <v>39</v>
      </c>
      <c r="B15" s="73">
        <v>3110180</v>
      </c>
      <c r="C15" s="73"/>
      <c r="D15" s="74" t="s">
        <v>50</v>
      </c>
      <c r="E15" s="74"/>
      <c r="F15" s="74"/>
      <c r="G15" s="32">
        <v>25372814</v>
      </c>
      <c r="H15" s="25"/>
      <c r="I15" s="25"/>
      <c r="J15" s="25"/>
      <c r="K15" s="25"/>
      <c r="L15" s="58"/>
      <c r="M15" s="58"/>
      <c r="N15" s="25"/>
      <c r="O15" s="58"/>
      <c r="P15" s="58"/>
    </row>
    <row r="16" spans="1:16" ht="18.75" customHeight="1">
      <c r="A16" s="57" t="s">
        <v>43</v>
      </c>
      <c r="B16" s="57"/>
      <c r="C16" s="57"/>
      <c r="D16" s="57" t="s">
        <v>2</v>
      </c>
      <c r="E16" s="57"/>
      <c r="F16" s="57"/>
      <c r="G16" s="33" t="s">
        <v>40</v>
      </c>
      <c r="H16" s="29"/>
      <c r="I16" s="59"/>
      <c r="J16" s="59"/>
      <c r="K16" s="59"/>
      <c r="L16" s="49"/>
      <c r="M16" s="49"/>
      <c r="N16" s="26"/>
      <c r="O16" s="60"/>
      <c r="P16" s="60"/>
    </row>
    <row r="17" spans="1:16" ht="30" customHeight="1">
      <c r="A17" s="20" t="s">
        <v>41</v>
      </c>
      <c r="B17" s="73">
        <v>3110180</v>
      </c>
      <c r="C17" s="73"/>
      <c r="D17" s="74" t="s">
        <v>50</v>
      </c>
      <c r="E17" s="74"/>
      <c r="F17" s="74"/>
      <c r="G17" s="34">
        <v>25372814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24.75" customHeight="1">
      <c r="A18" s="57" t="s">
        <v>43</v>
      </c>
      <c r="B18" s="57"/>
      <c r="C18" s="57"/>
      <c r="D18" s="57" t="s">
        <v>30</v>
      </c>
      <c r="E18" s="57"/>
      <c r="F18" s="57"/>
      <c r="G18" s="33" t="s">
        <v>40</v>
      </c>
      <c r="H18" s="29"/>
      <c r="I18" s="59"/>
      <c r="J18" s="59"/>
      <c r="K18" s="59"/>
      <c r="L18" s="59"/>
      <c r="M18" s="59"/>
      <c r="N18" s="26"/>
      <c r="O18" s="60"/>
      <c r="P18" s="60"/>
    </row>
    <row r="19" spans="1:16" ht="26.25" customHeight="1">
      <c r="A19" s="21" t="s">
        <v>42</v>
      </c>
      <c r="B19" s="50">
        <v>3110180</v>
      </c>
      <c r="C19" s="31" t="s">
        <v>72</v>
      </c>
      <c r="D19" s="31" t="s">
        <v>71</v>
      </c>
      <c r="E19" s="65" t="s">
        <v>60</v>
      </c>
      <c r="F19" s="65"/>
      <c r="G19" s="22">
        <v>12213100000</v>
      </c>
      <c r="H19" s="28"/>
      <c r="I19" s="21"/>
      <c r="J19" s="28"/>
      <c r="K19" s="61"/>
      <c r="L19" s="61"/>
      <c r="M19" s="61"/>
      <c r="N19" s="61"/>
      <c r="O19" s="61"/>
      <c r="P19" s="28"/>
    </row>
    <row r="20" spans="2:16" ht="47.25" customHeight="1">
      <c r="B20" s="23" t="s">
        <v>43</v>
      </c>
      <c r="C20" s="24" t="s">
        <v>44</v>
      </c>
      <c r="D20" s="19" t="s">
        <v>45</v>
      </c>
      <c r="E20" s="57" t="s">
        <v>46</v>
      </c>
      <c r="F20" s="57"/>
      <c r="G20" s="24" t="s">
        <v>47</v>
      </c>
      <c r="H20" s="30"/>
      <c r="I20" s="23"/>
      <c r="J20" s="23"/>
      <c r="K20" s="48"/>
      <c r="L20" s="48"/>
      <c r="M20" s="59"/>
      <c r="N20" s="59"/>
      <c r="O20" s="59"/>
      <c r="P20" s="26"/>
    </row>
    <row r="21" spans="1:7" ht="42" customHeight="1">
      <c r="A21" s="13" t="s">
        <v>4</v>
      </c>
      <c r="B21" s="63" t="s">
        <v>77</v>
      </c>
      <c r="C21" s="63"/>
      <c r="D21" s="63"/>
      <c r="E21" s="63"/>
      <c r="F21" s="63"/>
      <c r="G21" s="63"/>
    </row>
    <row r="22" spans="1:7" ht="15.75">
      <c r="A22" s="13" t="s">
        <v>5</v>
      </c>
      <c r="B22" s="71" t="s">
        <v>73</v>
      </c>
      <c r="C22" s="71"/>
      <c r="D22" s="71"/>
      <c r="E22" s="71"/>
      <c r="F22" s="71"/>
      <c r="G22" s="71"/>
    </row>
    <row r="23" spans="1:7" ht="15.75">
      <c r="A23" s="17"/>
      <c r="B23" s="71" t="s">
        <v>51</v>
      </c>
      <c r="C23" s="71"/>
      <c r="D23" s="71"/>
      <c r="E23" s="71"/>
      <c r="F23" s="71"/>
      <c r="G23" s="71"/>
    </row>
    <row r="24" spans="1:7" ht="34.5" customHeight="1">
      <c r="A24" s="17"/>
      <c r="B24" s="71" t="s">
        <v>52</v>
      </c>
      <c r="C24" s="71"/>
      <c r="D24" s="71"/>
      <c r="E24" s="71"/>
      <c r="F24" s="71"/>
      <c r="G24" s="71"/>
    </row>
    <row r="25" spans="1:7" ht="21" customHeight="1">
      <c r="A25" s="17"/>
      <c r="B25" s="56" t="s">
        <v>70</v>
      </c>
      <c r="C25" s="56"/>
      <c r="D25" s="56"/>
      <c r="E25" s="56"/>
      <c r="F25" s="56"/>
      <c r="G25" s="56"/>
    </row>
    <row r="26" spans="1:7" ht="21" customHeight="1">
      <c r="A26" s="40"/>
      <c r="B26" s="56" t="s">
        <v>78</v>
      </c>
      <c r="C26" s="56"/>
      <c r="D26" s="56"/>
      <c r="E26" s="56"/>
      <c r="F26" s="56"/>
      <c r="G26" s="56"/>
    </row>
    <row r="27" spans="1:7" ht="15.75">
      <c r="A27" s="13" t="s">
        <v>6</v>
      </c>
      <c r="B27" s="63" t="s">
        <v>31</v>
      </c>
      <c r="C27" s="63"/>
      <c r="D27" s="63"/>
      <c r="E27" s="63"/>
      <c r="F27" s="63"/>
      <c r="G27" s="63"/>
    </row>
    <row r="28" ht="15.75">
      <c r="A28" s="1"/>
    </row>
    <row r="29" spans="1:7" ht="31.5">
      <c r="A29" s="11" t="s">
        <v>8</v>
      </c>
      <c r="B29" s="62" t="s">
        <v>32</v>
      </c>
      <c r="C29" s="62"/>
      <c r="D29" s="62"/>
      <c r="E29" s="62"/>
      <c r="F29" s="62"/>
      <c r="G29" s="62"/>
    </row>
    <row r="30" spans="1:7" ht="31.5" customHeight="1">
      <c r="A30" s="11">
        <v>1</v>
      </c>
      <c r="B30" s="66" t="s">
        <v>61</v>
      </c>
      <c r="C30" s="67"/>
      <c r="D30" s="67"/>
      <c r="E30" s="67"/>
      <c r="F30" s="67"/>
      <c r="G30" s="68"/>
    </row>
    <row r="31" ht="15.75">
      <c r="A31" s="1"/>
    </row>
    <row r="32" spans="1:2" ht="15.75">
      <c r="A32" s="6" t="s">
        <v>7</v>
      </c>
      <c r="B32" s="2" t="s">
        <v>74</v>
      </c>
    </row>
    <row r="33" spans="1:7" ht="15.75">
      <c r="A33" s="13" t="s">
        <v>10</v>
      </c>
      <c r="B33" s="63" t="s">
        <v>33</v>
      </c>
      <c r="C33" s="63"/>
      <c r="D33" s="63"/>
      <c r="E33" s="63"/>
      <c r="F33" s="63"/>
      <c r="G33" s="63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1.5">
      <c r="A35" s="11" t="s">
        <v>8</v>
      </c>
      <c r="B35" s="62" t="s">
        <v>9</v>
      </c>
      <c r="C35" s="62"/>
      <c r="D35" s="62"/>
      <c r="E35" s="62"/>
      <c r="F35" s="62"/>
      <c r="G35" s="62"/>
    </row>
    <row r="36" spans="1:7" ht="33.75" customHeight="1">
      <c r="A36" s="11">
        <v>1</v>
      </c>
      <c r="B36" s="66" t="s">
        <v>62</v>
      </c>
      <c r="C36" s="67"/>
      <c r="D36" s="67"/>
      <c r="E36" s="67"/>
      <c r="F36" s="67"/>
      <c r="G36" s="68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38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spans="1:7" ht="47.25" customHeight="1">
      <c r="A40" s="11" t="s">
        <v>8</v>
      </c>
      <c r="B40" s="80" t="s">
        <v>12</v>
      </c>
      <c r="C40" s="81"/>
      <c r="D40" s="82"/>
      <c r="E40" s="16" t="s">
        <v>13</v>
      </c>
      <c r="F40" s="16" t="s">
        <v>14</v>
      </c>
      <c r="G40" s="16" t="s">
        <v>15</v>
      </c>
    </row>
    <row r="41" spans="1:7" ht="15.75">
      <c r="A41" s="11">
        <v>1</v>
      </c>
      <c r="B41" s="80">
        <v>2</v>
      </c>
      <c r="C41" s="81"/>
      <c r="D41" s="82"/>
      <c r="E41" s="16">
        <v>3</v>
      </c>
      <c r="F41" s="16">
        <v>4</v>
      </c>
      <c r="G41" s="16">
        <v>5</v>
      </c>
    </row>
    <row r="42" spans="1:7" ht="53.25" customHeight="1">
      <c r="A42" s="11">
        <v>1</v>
      </c>
      <c r="B42" s="80" t="s">
        <v>62</v>
      </c>
      <c r="C42" s="81"/>
      <c r="D42" s="82"/>
      <c r="E42" s="16">
        <v>825083</v>
      </c>
      <c r="F42" s="16">
        <v>50000</v>
      </c>
      <c r="G42" s="16">
        <f>E42+F42</f>
        <v>875083</v>
      </c>
    </row>
    <row r="43" spans="1:7" ht="15.75" customHeight="1">
      <c r="A43" s="66" t="s">
        <v>15</v>
      </c>
      <c r="B43" s="67"/>
      <c r="C43" s="67"/>
      <c r="D43" s="68"/>
      <c r="E43" s="16">
        <f>SUM(E42)</f>
        <v>825083</v>
      </c>
      <c r="F43" s="39">
        <f>SUM(F42)</f>
        <v>50000</v>
      </c>
      <c r="G43" s="39">
        <f>SUM(G42)</f>
        <v>875083</v>
      </c>
    </row>
    <row r="44" ht="15.75">
      <c r="A44" s="1"/>
    </row>
    <row r="45" spans="1:7" ht="15.75">
      <c r="A45" s="70" t="s">
        <v>19</v>
      </c>
      <c r="B45" s="71" t="s">
        <v>17</v>
      </c>
      <c r="C45" s="71"/>
      <c r="D45" s="71"/>
      <c r="E45" s="71"/>
      <c r="F45" s="71"/>
      <c r="G45" s="71"/>
    </row>
    <row r="46" spans="1:2" ht="15.75">
      <c r="A46" s="70"/>
      <c r="B46" s="15" t="s">
        <v>11</v>
      </c>
    </row>
    <row r="47" spans="1:5" ht="31.5">
      <c r="A47" s="11" t="s">
        <v>8</v>
      </c>
      <c r="B47" s="11" t="s">
        <v>18</v>
      </c>
      <c r="C47" s="11" t="s">
        <v>13</v>
      </c>
      <c r="D47" s="11" t="s">
        <v>14</v>
      </c>
      <c r="E47" s="11" t="s">
        <v>15</v>
      </c>
    </row>
    <row r="48" spans="1:5" ht="15.75">
      <c r="A48" s="11">
        <v>1</v>
      </c>
      <c r="B48" s="11">
        <v>2</v>
      </c>
      <c r="C48" s="11">
        <v>3</v>
      </c>
      <c r="D48" s="11">
        <v>4</v>
      </c>
      <c r="E48" s="11">
        <v>5</v>
      </c>
    </row>
    <row r="49" spans="1:5" ht="15.75">
      <c r="A49" s="11"/>
      <c r="B49" s="4"/>
      <c r="C49" s="4"/>
      <c r="D49" s="4"/>
      <c r="E49" s="4"/>
    </row>
    <row r="50" spans="1:5" ht="15.75">
      <c r="A50" s="62" t="s">
        <v>15</v>
      </c>
      <c r="B50" s="62"/>
      <c r="C50" s="4"/>
      <c r="D50" s="4"/>
      <c r="E50" s="4"/>
    </row>
    <row r="51" spans="1:5" ht="15.75">
      <c r="A51" s="42"/>
      <c r="B51" s="42"/>
      <c r="C51" s="43"/>
      <c r="D51" s="43"/>
      <c r="E51" s="43"/>
    </row>
    <row r="52" spans="1:5" ht="15.75">
      <c r="A52" s="42"/>
      <c r="B52" s="42"/>
      <c r="C52" s="43"/>
      <c r="D52" s="43"/>
      <c r="E52" s="43"/>
    </row>
    <row r="53" spans="1:7" ht="15.75">
      <c r="A53" s="13" t="s">
        <v>35</v>
      </c>
      <c r="B53" s="63" t="s">
        <v>20</v>
      </c>
      <c r="C53" s="63"/>
      <c r="D53" s="63"/>
      <c r="E53" s="63"/>
      <c r="F53" s="63"/>
      <c r="G53" s="63"/>
    </row>
    <row r="54" spans="1:7" ht="15.75">
      <c r="A54" s="40"/>
      <c r="B54" s="41"/>
      <c r="C54" s="41"/>
      <c r="D54" s="41"/>
      <c r="E54" s="41"/>
      <c r="F54" s="41"/>
      <c r="G54" s="41"/>
    </row>
    <row r="55" ht="15.75">
      <c r="A55" s="1"/>
    </row>
    <row r="56" spans="1:7" ht="46.5" customHeight="1">
      <c r="A56" s="11" t="s">
        <v>8</v>
      </c>
      <c r="B56" s="11" t="s">
        <v>21</v>
      </c>
      <c r="C56" s="11" t="s">
        <v>22</v>
      </c>
      <c r="D56" s="11" t="s">
        <v>23</v>
      </c>
      <c r="E56" s="11" t="s">
        <v>13</v>
      </c>
      <c r="F56" s="11" t="s">
        <v>14</v>
      </c>
      <c r="G56" s="11" t="s">
        <v>15</v>
      </c>
    </row>
    <row r="57" spans="1:7" ht="15.75">
      <c r="A57" s="11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</row>
    <row r="58" spans="1:7" ht="15.75">
      <c r="A58" s="11">
        <v>1</v>
      </c>
      <c r="B58" s="36" t="s">
        <v>24</v>
      </c>
      <c r="C58" s="11"/>
      <c r="D58" s="11"/>
      <c r="E58" s="11"/>
      <c r="F58" s="11"/>
      <c r="G58" s="11"/>
    </row>
    <row r="59" spans="1:7" ht="39" customHeight="1">
      <c r="A59" s="11"/>
      <c r="B59" s="35" t="s">
        <v>80</v>
      </c>
      <c r="C59" s="16" t="s">
        <v>53</v>
      </c>
      <c r="D59" s="16" t="s">
        <v>54</v>
      </c>
      <c r="E59" s="11">
        <v>29029.13</v>
      </c>
      <c r="F59" s="11">
        <v>0</v>
      </c>
      <c r="G59" s="11">
        <f>E59+F59</f>
        <v>29029.13</v>
      </c>
    </row>
    <row r="60" spans="1:7" ht="47.25" customHeight="1">
      <c r="A60" s="16"/>
      <c r="B60" s="35" t="s">
        <v>63</v>
      </c>
      <c r="C60" s="37" t="s">
        <v>53</v>
      </c>
      <c r="D60" s="16" t="s">
        <v>54</v>
      </c>
      <c r="E60" s="16">
        <v>1767.04</v>
      </c>
      <c r="F60" s="39">
        <v>0</v>
      </c>
      <c r="G60" s="39">
        <f aca="true" t="shared" si="0" ref="G60:G72">E60+F60</f>
        <v>1767.04</v>
      </c>
    </row>
    <row r="61" spans="1:7" ht="47.25" customHeight="1">
      <c r="A61" s="51"/>
      <c r="B61" s="52" t="s">
        <v>81</v>
      </c>
      <c r="C61" s="53" t="s">
        <v>79</v>
      </c>
      <c r="D61" s="53" t="s">
        <v>56</v>
      </c>
      <c r="E61" s="54">
        <v>0</v>
      </c>
      <c r="F61" s="54">
        <v>50000</v>
      </c>
      <c r="G61" s="45">
        <f t="shared" si="0"/>
        <v>50000</v>
      </c>
    </row>
    <row r="62" spans="1:7" ht="15.75">
      <c r="A62" s="11">
        <v>2</v>
      </c>
      <c r="B62" s="36" t="s">
        <v>25</v>
      </c>
      <c r="C62" s="11"/>
      <c r="D62" s="11"/>
      <c r="E62" s="11"/>
      <c r="F62" s="39"/>
      <c r="G62" s="39"/>
    </row>
    <row r="63" spans="1:7" ht="63">
      <c r="A63" s="4"/>
      <c r="B63" s="4" t="s">
        <v>64</v>
      </c>
      <c r="C63" s="16" t="s">
        <v>55</v>
      </c>
      <c r="D63" s="16" t="s">
        <v>54</v>
      </c>
      <c r="E63" s="11">
        <v>8</v>
      </c>
      <c r="F63" s="39">
        <v>1</v>
      </c>
      <c r="G63" s="39">
        <f t="shared" si="0"/>
        <v>9</v>
      </c>
    </row>
    <row r="64" spans="1:7" ht="63">
      <c r="A64" s="4"/>
      <c r="B64" s="4" t="s">
        <v>65</v>
      </c>
      <c r="C64" s="37" t="s">
        <v>75</v>
      </c>
      <c r="D64" s="16" t="s">
        <v>54</v>
      </c>
      <c r="E64" s="16">
        <v>228.092</v>
      </c>
      <c r="F64" s="39">
        <v>0</v>
      </c>
      <c r="G64" s="39">
        <f t="shared" si="0"/>
        <v>228.092</v>
      </c>
    </row>
    <row r="65" spans="1:7" ht="30">
      <c r="A65" s="4"/>
      <c r="B65" s="52" t="s">
        <v>82</v>
      </c>
      <c r="C65" s="53" t="s">
        <v>55</v>
      </c>
      <c r="D65" s="53" t="s">
        <v>54</v>
      </c>
      <c r="E65" s="53">
        <v>0</v>
      </c>
      <c r="F65" s="53">
        <v>1</v>
      </c>
      <c r="G65" s="51">
        <f t="shared" si="0"/>
        <v>1</v>
      </c>
    </row>
    <row r="66" spans="1:7" ht="15.75">
      <c r="A66" s="11">
        <v>3</v>
      </c>
      <c r="B66" s="36" t="s">
        <v>26</v>
      </c>
      <c r="C66" s="11"/>
      <c r="D66" s="11"/>
      <c r="E66" s="11"/>
      <c r="F66" s="39"/>
      <c r="G66" s="39"/>
    </row>
    <row r="67" spans="1:7" ht="57.75" customHeight="1">
      <c r="A67" s="11"/>
      <c r="B67" s="4" t="s">
        <v>76</v>
      </c>
      <c r="C67" s="37" t="s">
        <v>66</v>
      </c>
      <c r="D67" s="37" t="s">
        <v>56</v>
      </c>
      <c r="E67" s="44">
        <f>E43/E59</f>
        <v>28.42258793150191</v>
      </c>
      <c r="F67" s="44">
        <v>0</v>
      </c>
      <c r="G67" s="44">
        <f t="shared" si="0"/>
        <v>28.42258793150191</v>
      </c>
    </row>
    <row r="68" spans="1:7" ht="31.5">
      <c r="A68" s="16"/>
      <c r="B68" s="4" t="s">
        <v>67</v>
      </c>
      <c r="C68" s="37" t="s">
        <v>68</v>
      </c>
      <c r="D68" s="37" t="s">
        <v>56</v>
      </c>
      <c r="E68" s="44">
        <f>E64/E60</f>
        <v>0.12908140166606302</v>
      </c>
      <c r="F68" s="39">
        <v>0</v>
      </c>
      <c r="G68" s="44">
        <f t="shared" si="0"/>
        <v>0.12908140166606302</v>
      </c>
    </row>
    <row r="69" spans="1:7" ht="45">
      <c r="A69" s="51"/>
      <c r="B69" s="52" t="s">
        <v>84</v>
      </c>
      <c r="C69" s="53" t="s">
        <v>83</v>
      </c>
      <c r="D69" s="53" t="s">
        <v>56</v>
      </c>
      <c r="E69" s="54">
        <v>0</v>
      </c>
      <c r="F69" s="54">
        <v>50000</v>
      </c>
      <c r="G69" s="44">
        <f t="shared" si="0"/>
        <v>50000</v>
      </c>
    </row>
    <row r="70" spans="1:7" ht="15.75">
      <c r="A70" s="11">
        <v>4</v>
      </c>
      <c r="B70" s="36" t="s">
        <v>27</v>
      </c>
      <c r="C70" s="11"/>
      <c r="D70" s="11"/>
      <c r="E70" s="11"/>
      <c r="F70" s="39"/>
      <c r="G70" s="45"/>
    </row>
    <row r="71" spans="1:7" ht="63">
      <c r="A71" s="51"/>
      <c r="B71" s="4" t="s">
        <v>69</v>
      </c>
      <c r="C71" s="51" t="s">
        <v>57</v>
      </c>
      <c r="D71" s="51" t="s">
        <v>56</v>
      </c>
      <c r="E71" s="45">
        <f>E60/E59*100</f>
        <v>6.0871269652242415</v>
      </c>
      <c r="F71" s="51">
        <v>0</v>
      </c>
      <c r="G71" s="45">
        <f>E71+F71</f>
        <v>6.0871269652242415</v>
      </c>
    </row>
    <row r="72" spans="1:7" ht="70.5" customHeight="1">
      <c r="A72" s="16"/>
      <c r="B72" s="52" t="s">
        <v>85</v>
      </c>
      <c r="C72" s="55" t="s">
        <v>57</v>
      </c>
      <c r="D72" s="53" t="s">
        <v>54</v>
      </c>
      <c r="E72" s="53">
        <v>0</v>
      </c>
      <c r="F72" s="53">
        <v>100</v>
      </c>
      <c r="G72" s="45">
        <f t="shared" si="0"/>
        <v>100</v>
      </c>
    </row>
    <row r="73" ht="15.75">
      <c r="A73" s="1"/>
    </row>
    <row r="74" ht="15.75">
      <c r="A74" s="1"/>
    </row>
    <row r="75" spans="1:4" ht="15.75" customHeight="1">
      <c r="A75" s="63" t="s">
        <v>86</v>
      </c>
      <c r="B75" s="63"/>
      <c r="C75" s="63"/>
      <c r="D75" s="15"/>
    </row>
    <row r="76" spans="1:7" ht="32.25" customHeight="1">
      <c r="A76" s="63"/>
      <c r="B76" s="63"/>
      <c r="C76" s="63"/>
      <c r="D76" s="14"/>
      <c r="E76" s="5"/>
      <c r="F76" s="64" t="s">
        <v>87</v>
      </c>
      <c r="G76" s="64"/>
    </row>
    <row r="77" spans="1:7" ht="15.75">
      <c r="A77" s="3"/>
      <c r="B77" s="13"/>
      <c r="D77" s="10" t="s">
        <v>28</v>
      </c>
      <c r="F77" s="69" t="s">
        <v>37</v>
      </c>
      <c r="G77" s="69"/>
    </row>
    <row r="78" spans="1:4" ht="15.75" customHeight="1">
      <c r="A78" s="71" t="s">
        <v>29</v>
      </c>
      <c r="B78" s="71"/>
      <c r="C78" s="13"/>
      <c r="D78" s="13"/>
    </row>
    <row r="79" spans="1:4" ht="15.75">
      <c r="A79" s="7"/>
      <c r="B79" s="12"/>
      <c r="C79" s="13"/>
      <c r="D79" s="13"/>
    </row>
    <row r="80" spans="1:7" ht="45.75" customHeight="1">
      <c r="A80" s="71" t="s">
        <v>58</v>
      </c>
      <c r="B80" s="71"/>
      <c r="C80" s="71"/>
      <c r="D80" s="14"/>
      <c r="E80" s="5"/>
      <c r="F80" s="64" t="s">
        <v>59</v>
      </c>
      <c r="G80" s="64"/>
    </row>
    <row r="81" spans="1:7" ht="15.75" customHeight="1">
      <c r="A81" s="47"/>
      <c r="B81" s="46"/>
      <c r="C81" s="46"/>
      <c r="D81" s="10" t="s">
        <v>28</v>
      </c>
      <c r="F81" s="69" t="s">
        <v>37</v>
      </c>
      <c r="G81" s="69"/>
    </row>
    <row r="82" ht="15.75">
      <c r="A82" s="9" t="s">
        <v>89</v>
      </c>
    </row>
    <row r="83" ht="15">
      <c r="A83" s="8" t="s">
        <v>36</v>
      </c>
    </row>
  </sheetData>
  <sheetProtection/>
  <mergeCells count="55">
    <mergeCell ref="A78:B78"/>
    <mergeCell ref="A80:C80"/>
    <mergeCell ref="D18:F18"/>
    <mergeCell ref="B23:G23"/>
    <mergeCell ref="B25:G25"/>
    <mergeCell ref="B40:D40"/>
    <mergeCell ref="B41:D41"/>
    <mergeCell ref="B42:D42"/>
    <mergeCell ref="B30:G30"/>
    <mergeCell ref="B24:G24"/>
    <mergeCell ref="B35:G35"/>
    <mergeCell ref="D16:F16"/>
    <mergeCell ref="F1:G3"/>
    <mergeCell ref="E5:G5"/>
    <mergeCell ref="E6:G6"/>
    <mergeCell ref="E7:G7"/>
    <mergeCell ref="E8:G8"/>
    <mergeCell ref="B29:G29"/>
    <mergeCell ref="A16:C16"/>
    <mergeCell ref="E9:G9"/>
    <mergeCell ref="A12:G12"/>
    <mergeCell ref="A13:G13"/>
    <mergeCell ref="B15:C15"/>
    <mergeCell ref="B17:C17"/>
    <mergeCell ref="D17:F17"/>
    <mergeCell ref="D15:F15"/>
    <mergeCell ref="F80:G80"/>
    <mergeCell ref="F81:G81"/>
    <mergeCell ref="L15:M15"/>
    <mergeCell ref="K19:M19"/>
    <mergeCell ref="A45:A46"/>
    <mergeCell ref="B45:G45"/>
    <mergeCell ref="F77:G77"/>
    <mergeCell ref="B21:G21"/>
    <mergeCell ref="B22:G22"/>
    <mergeCell ref="B27:G27"/>
    <mergeCell ref="A50:B50"/>
    <mergeCell ref="B53:G53"/>
    <mergeCell ref="A75:C76"/>
    <mergeCell ref="F76:G76"/>
    <mergeCell ref="M20:O20"/>
    <mergeCell ref="E19:F19"/>
    <mergeCell ref="B36:G36"/>
    <mergeCell ref="A43:D43"/>
    <mergeCell ref="E20:F20"/>
    <mergeCell ref="B33:G33"/>
    <mergeCell ref="B26:G26"/>
    <mergeCell ref="A18:C18"/>
    <mergeCell ref="O15:P15"/>
    <mergeCell ref="I16:K16"/>
    <mergeCell ref="O16:P16"/>
    <mergeCell ref="I18:K18"/>
    <mergeCell ref="L18:M18"/>
    <mergeCell ref="O18:P18"/>
    <mergeCell ref="N19:O1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userAns0949</cp:lastModifiedBy>
  <cp:lastPrinted>2020-03-20T11:46:37Z</cp:lastPrinted>
  <dcterms:created xsi:type="dcterms:W3CDTF">2018-12-28T08:43:53Z</dcterms:created>
  <dcterms:modified xsi:type="dcterms:W3CDTF">2020-03-23T11:38:00Z</dcterms:modified>
  <cp:category/>
  <cp:version/>
  <cp:contentType/>
  <cp:contentStatus/>
</cp:coreProperties>
</file>