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8650" windowHeight="12735" activeTab="0"/>
  </bookViews>
  <sheets>
    <sheet name="Лист1" sheetId="1" r:id="rId1"/>
  </sheets>
  <definedNames/>
  <calcPr fullCalcOnLoad="1"/>
</workbook>
</file>

<file path=xl/sharedStrings.xml><?xml version="1.0" encoding="utf-8"?>
<sst xmlns="http://schemas.openxmlformats.org/spreadsheetml/2006/main" count="406" uniqueCount="154">
  <si>
    <t>Додаток</t>
  </si>
  <si>
    <t>до Методичних рекомендацій щодо здійснення оцінки ефективності бюджетних програм </t>
  </si>
  <si>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</si>
  <si>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</si>
  <si>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</si>
  <si>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r>
      <t>         (КПКВК ДБ</t>
    </r>
    <r>
      <rPr>
        <b/>
        <sz val="12"/>
        <color indexed="8"/>
        <rFont val="Times New Roman"/>
        <family val="1"/>
      </rPr>
      <t xml:space="preserve"> (МБ))           (КФКВК)                 (найменування бюджетної програми)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</si>
  <si>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</si>
  <si>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</si>
  <si>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</si>
  <si>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</si>
  <si>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</si>
  <si>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</si>
  <si>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</si>
  <si>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</si>
  <si>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</si>
  <si>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</si>
  <si>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</si>
  <si>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</si>
  <si>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</si>
  <si>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</si>
  <si>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</si>
  <si>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</si>
  <si>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</si>
  <si>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</si>
  <si>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</si>
  <si>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</si>
  <si>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1.3 </t>
  </si>
  <si>
    <t>…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</si>
  <si>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</si>
  <si>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</si>
  <si>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</si>
  <si>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</si>
  <si>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</si>
  <si>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</si>
  <si>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</si>
  <si>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</si>
  <si>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</si>
  <si>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</si>
  <si>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</si>
  <si>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</si>
  <si>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</si>
  <si>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</si>
  <si>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</si>
  <si>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</si>
  <si>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</si>
  <si>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</si>
  <si>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</si>
  <si>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</si>
  <si>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</si>
  <si>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</si>
  <si>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</si>
  <si>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</si>
  <si>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</si>
  <si>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</si>
  <si>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</si>
  <si>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</si>
  <si>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</si>
  <si>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</si>
  <si>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</si>
  <si>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</si>
  <si>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</si>
  <si>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</si>
  <si>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</si>
  <si>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</si>
  <si>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</si>
  <si>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</si>
  <si>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</si>
  <si>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</si>
  <si>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</si>
  <si>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</si>
  <si>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</si>
  <si>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</si>
  <si>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</si>
  <si>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</si>
  <si>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</si>
  <si>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</si>
  <si>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</si>
  <si>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</si>
  <si>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</si>
  <si>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</si>
  <si>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</si>
  <si>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</si>
  <si>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</si>
  <si>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</si>
  <si>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</si>
  <si>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</si>
  <si>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</si>
  <si>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</si>
  <si>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</si>
  <si>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</si>
  <si>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</si>
  <si>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</si>
  <si>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</si>
  <si>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</si>
  <si>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</si>
  <si>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</si>
  <si>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</si>
  <si>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</si>
  <si>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</si>
  <si>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</si>
  <si>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</si>
  <si>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</si>
  <si>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</si>
  <si>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</si>
  <si>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</si>
  <si>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</si>
  <si>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</si>
  <si>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</si>
  <si>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</si>
  <si>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</si>
  <si>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 xml:space="preserve">_____________________________________________________________________________________ </t>
  </si>
  <si>
    <t>______________________________________________________________________________________ </t>
  </si>
  <si>
    <t>_________</t>
  </si>
  <si>
    <t>(підпис) </t>
  </si>
  <si>
    <t>(додаток із змінами, внесеними згідно з наказом</t>
  </si>
  <si>
    <t>Міністерства фінансів України від 12.01.2012 р. N 13)</t>
  </si>
  <si>
    <t xml:space="preserve">____________ </t>
  </si>
  <si>
    <t xml:space="preserve">за 2019 рік </t>
  </si>
  <si>
    <t>1.                    3100000____________________Фонд комунального майна Сєвєродонецької міської ради_</t>
  </si>
  <si>
    <t>3.              3110180_________0133____________Інша діяльність у сфері державного управління</t>
  </si>
  <si>
    <t>Забезпечення належного технічного утримання та збереження комунального майна територіальної громади м.Сєвєродонецька</t>
  </si>
  <si>
    <t>Розбіжність пояснюється уточненням площі нежитлових приміщень при проведенні паспортизації</t>
  </si>
  <si>
    <t>Розбіжність пояснюється оперативною здачею та прийняттям об'єктів оренди суб'єктами господарювання</t>
  </si>
  <si>
    <t>Відхилення відсутні</t>
  </si>
  <si>
    <t xml:space="preserve">Розбіжність пояснюється  оперативною здачею та прийняттям об’єктів оренди суб’єктами господарювання та економним використанням теплової енергії  </t>
  </si>
  <si>
    <t>Розбіжність пояснюється оперативною здачею та прийняттям об’єктів оренди суб’єктами господарювання, економією коштів на теплопостачання та відшкодуванням орендарями нежитлових приміщень видатків на електричну енергію в повному обсязі</t>
  </si>
  <si>
    <t>Розбіжність пояснюється економним використанням теплової енергії та зменшенням тарифу на теплову енергію в порівнянні з плановим</t>
  </si>
  <si>
    <t>Розбіжність пояснюється оперативною здачею та прийняттям об’єктів оренди суб’єктами господарювання та уточненням площ при паспортизації</t>
  </si>
  <si>
    <t xml:space="preserve">Розбіжність виконання результативних показників пов'язана з оперативною здачею та прийняттям  об’єктів оренди суб’єктами господарювання, що ускладнює визначення планових показників. Так  площа  нежитлових приміщень, що опалювалась за рахунок міського бюджету, змінювалась протягом опалювального періоду, та на кінець року збільшилась на 5,4 %.  Обсяги постачання теплової енергії до об'єктів комунальної власності, що опалюються за рахунок міського бюджету, фактично зменшились  на 18,8 % .  Крім того, у зв'язку з оперативною здачею та прийняттям  об’єктів оренди суб’єктами господарювання, економією видатків на теплопостачання,  відшкодуванням витрат на електроенергію орендарями в повному обсязі, та враховуючи обставини, за якими договір на електропостачання з ТОВ "ЕНЕРА СХІД" було укладено лише наприкінці квітня, коли частина орендарів вже самостійно уклала договори на електроенергію, середні витрати  на утримання об'єктів комунальної власності, врахованих на балансі ФКМ на 1 кв.м загальної площі, зменшилися відповідно на 51,4 %. </t>
  </si>
  <si>
    <t>Забезпечення належного технічного утримання та збереження комунального майна</t>
  </si>
  <si>
    <t>Марина ФЕДОТОВА</t>
  </si>
  <si>
    <t>Начальник відділу бухгалтерського обліку та звітності-головний бухгалтер</t>
  </si>
  <si>
    <t xml:space="preserve">повному обсязі__________________________________________________________ </t>
  </si>
  <si>
    <t>2.                   3100000_______________Фонд комунального майна Сєвєродонецької міської ради____</t>
  </si>
  <si>
    <t>Загальна площа обєктів комунальної власності , врахованих на балансі ФКМ (кв.м)</t>
  </si>
  <si>
    <t>площа нежитлових приміщень, що опалюються за рахунок міського бюджету (кв.м)</t>
  </si>
  <si>
    <t>середні витрати на утримання обєктів комунальної власності, врахованих на балансі ФКМ 1 кв.м загальної площі (грн/кв.м)</t>
  </si>
  <si>
    <t>середні витрати теплової енергії 1 кв.м площі опалення (Гкал/кв.м)</t>
  </si>
  <si>
    <t>питома вага площі, що потребує витрат на опалення , до загальної площі об'єктів комунальної власності, врахованих на балансі ФКМ (%)</t>
  </si>
  <si>
    <t>кількість укладених договорів на утримання обєктів  комунальної власності, врахованих на балансі ФКМ (од)</t>
  </si>
  <si>
    <t>постачання теплової енергії до обєктів комунальної власності , що опалюються за рахунок міського бюджету(Гкал)</t>
  </si>
  <si>
    <t xml:space="preserve">  Відхилення касових видатків в порівнянні з плановими асигнуваннями склалося у зв'язку з економією коштів на теплопостачання, електроенергію, та зміною термінів щодо повірки трансформатора. Крім того орендарями нежитлових приміщень адміністративної будівлі були відшкодовані витрати на електричну енергію в повному обсязі, що значно зменшило касові видатки.  </t>
  </si>
  <si>
    <t xml:space="preserve">______________Відсутні________________________________________________________ </t>
  </si>
  <si>
    <t>Дебіторська та кредиторська заборгованість на початок і кінець року відсутні_____</t>
  </si>
  <si>
    <t>актуальності бюджетної програми _______Програма є актуальною для подальшої реалізації_________________</t>
  </si>
  <si>
    <t xml:space="preserve">ефективності бюджетної програми __Незважаючі на значну економію запланованих асигнувань, завдання виконано в </t>
  </si>
  <si>
    <t>корисності бюджетної програм __Забезпечено належне технічне утримання та збереження обєктів комунальної власності територіальної громади м.Сєвєродонецька</t>
  </si>
  <si>
    <t>______________________________________________________________________________________                                    довгострокових наслідків бюджетної програми ________Збереження комунального майна в задовільному стані</t>
  </si>
  <si>
    <t xml:space="preserve">Зменшення обсягу видатків в порівнянні з попереднім роком склалося у зв'язку зі зменшенням витрат на теплопостачання в результаті зменшення площі опалення </t>
  </si>
  <si>
    <t>  Загальна площа об'єктів комунальної власності, врахованих на балансі ФКМ, збільшилась на 6,85 % за рахунок безоплатної передачі та уточнення площ при проведенні паспортизації, при цьому враховуючи оперативну здачу та прийняття об'єктів оренди суб'єктами господарювання, площа опалення зменшилась на 9,59 %. Кількість укладених договорів на утримання об'єктів  комунальної власності, врахованих на балансі ФКМ, збільшилась за рахунок видатків на електричну енергію. Незначно зріс обсяг постачання теплової енергії до об'єктів комунальної власності, що опалювались за рахунок міського бюджету, однак враховуючи зменшення площі опалення середні витрати теплової енергії 1 кв.м. площі опалення зросли на 12,18 %. Питома вага площі, що потребує витрат на опалення, до загальної площі об'єктів комунальної власності, врахованих на балансі ФКМ склала 15,26 %.</t>
  </si>
  <si>
    <t>Загальна площа об'єктів комунальної власності, врахованих на балансі ФКМ (кв.м)</t>
  </si>
  <si>
    <t>кількість укладених договорів на утримання об'єктів  комунальної власності, врахованих на балансі ФКМ (од.)</t>
  </si>
  <si>
    <t>постачання теплової енергії до об'єктів комунальної власності , що опалюються за рахунок міського бюджету (Гкал)</t>
  </si>
  <si>
    <t>середні витрати на утримання об'єктів комунальної власності, врахованих на балансі ФКМ 1 кв.м загальної площі (грн/кв.м)</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</si>
</sst>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000"/>
    <numFmt numFmtId="182" formatCode="0.000"/>
  </numFmts>
  <fonts count="50">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0" fontId="8" fillId="0" borderId="14" xfId="0" applyFont="1" applyBorder="1" applyAlignment="1">
      <alignment wrapText="1"/>
    </xf>
    <xf numFmtId="0" fontId="7" fillId="0" borderId="15" xfId="0" applyFont="1" applyBorder="1" applyAlignment="1">
      <alignment horizontal="center" wrapText="1"/>
    </xf>
    <xf numFmtId="0" fontId="1" fillId="0" borderId="15" xfId="0" applyFont="1" applyBorder="1" applyAlignment="1">
      <alignment horizontal="center" wrapText="1"/>
    </xf>
    <xf numFmtId="0" fontId="9" fillId="0" borderId="11" xfId="0" applyFont="1" applyBorder="1" applyAlignment="1">
      <alignment horizontal="center" wrapText="1"/>
    </xf>
    <xf numFmtId="0" fontId="7" fillId="0" borderId="11" xfId="0" applyFont="1" applyBorder="1" applyAlignment="1">
      <alignment horizontal="center" wrapText="1"/>
    </xf>
    <xf numFmtId="0" fontId="10" fillId="0" borderId="11" xfId="0" applyFont="1" applyBorder="1" applyAlignment="1">
      <alignment wrapText="1"/>
    </xf>
    <xf numFmtId="0" fontId="1" fillId="0" borderId="15" xfId="0" applyFont="1" applyBorder="1" applyAlignment="1">
      <alignment wrapText="1"/>
    </xf>
    <xf numFmtId="0" fontId="0" fillId="0" borderId="15" xfId="0" applyBorder="1" applyAlignment="1">
      <alignment/>
    </xf>
    <xf numFmtId="0" fontId="1" fillId="0" borderId="16" xfId="0" applyFont="1" applyBorder="1" applyAlignment="1">
      <alignment horizontal="center" wrapText="1"/>
    </xf>
    <xf numFmtId="0" fontId="1" fillId="0" borderId="14" xfId="0" applyFont="1" applyBorder="1" applyAlignment="1">
      <alignment horizontal="center" wrapText="1"/>
    </xf>
    <xf numFmtId="0" fontId="1" fillId="0" borderId="10" xfId="0" applyFont="1" applyBorder="1" applyAlignment="1">
      <alignment wrapText="1"/>
    </xf>
    <xf numFmtId="0" fontId="3" fillId="0" borderId="17" xfId="0" applyFont="1" applyBorder="1" applyAlignment="1">
      <alignment wrapText="1"/>
    </xf>
    <xf numFmtId="0" fontId="3" fillId="0" borderId="10" xfId="0" applyFont="1" applyBorder="1" applyAlignment="1">
      <alignment wrapText="1"/>
    </xf>
    <xf numFmtId="16" fontId="1" fillId="0" borderId="11" xfId="0" applyNumberFormat="1" applyFont="1" applyBorder="1" applyAlignment="1">
      <alignment horizontal="center" wrapText="1"/>
    </xf>
    <xf numFmtId="0" fontId="3" fillId="0" borderId="11" xfId="0" applyFont="1" applyBorder="1" applyAlignment="1">
      <alignment wrapText="1"/>
    </xf>
    <xf numFmtId="0" fontId="12"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3" fillId="0" borderId="11" xfId="0" applyFont="1" applyBorder="1" applyAlignment="1">
      <alignment wrapText="1"/>
    </xf>
    <xf numFmtId="0" fontId="13" fillId="0" borderId="15" xfId="0" applyFont="1" applyBorder="1" applyAlignment="1">
      <alignment horizontal="center" wrapText="1"/>
    </xf>
    <xf numFmtId="0" fontId="1" fillId="0" borderId="18" xfId="0" applyFont="1" applyBorder="1" applyAlignment="1">
      <alignment horizontal="center" wrapText="1"/>
    </xf>
    <xf numFmtId="0" fontId="13" fillId="0" borderId="18" xfId="0" applyFont="1" applyBorder="1" applyAlignment="1">
      <alignment horizontal="center" wrapText="1"/>
    </xf>
    <xf numFmtId="0" fontId="3" fillId="0" borderId="15" xfId="0" applyFont="1" applyBorder="1" applyAlignment="1">
      <alignment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16"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0" fillId="0" borderId="0" xfId="0"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right" wrapText="1"/>
    </xf>
    <xf numFmtId="0" fontId="2" fillId="0" borderId="0" xfId="0" applyFont="1" applyAlignment="1">
      <alignment horizontal="center"/>
    </xf>
    <xf numFmtId="0" fontId="7" fillId="0" borderId="17" xfId="0" applyFont="1" applyBorder="1" applyAlignment="1">
      <alignment horizontal="center" wrapText="1"/>
    </xf>
    <xf numFmtId="0" fontId="7" fillId="0" borderId="10" xfId="0" applyFont="1" applyBorder="1" applyAlignment="1">
      <alignment horizontal="center" wrapText="1"/>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19" xfId="0" applyFont="1" applyBorder="1" applyAlignment="1">
      <alignment horizontal="justify" wrapText="1"/>
    </xf>
    <xf numFmtId="0" fontId="1" fillId="0" borderId="21" xfId="0" applyFont="1" applyBorder="1" applyAlignment="1">
      <alignment horizontal="justify" wrapText="1"/>
    </xf>
    <xf numFmtId="0" fontId="1" fillId="0" borderId="15" xfId="0" applyFont="1" applyBorder="1" applyAlignment="1">
      <alignment horizontal="left" wrapText="1"/>
    </xf>
    <xf numFmtId="0" fontId="1" fillId="0" borderId="15" xfId="0" applyFont="1" applyBorder="1" applyAlignment="1">
      <alignment horizontal="center"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16" xfId="0" applyFont="1" applyBorder="1" applyAlignment="1">
      <alignment horizontal="left" wrapText="1"/>
    </xf>
    <xf numFmtId="0" fontId="9" fillId="0" borderId="19"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9" fillId="0" borderId="17" xfId="0" applyFont="1" applyBorder="1" applyAlignment="1">
      <alignment horizontal="center" wrapText="1"/>
    </xf>
    <xf numFmtId="0" fontId="9" fillId="0" borderId="10"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1" fillId="0" borderId="0" xfId="0" applyFont="1" applyAlignment="1">
      <alignment horizontal="center" wrapText="1"/>
    </xf>
    <xf numFmtId="0" fontId="7" fillId="0" borderId="27" xfId="0" applyFont="1" applyBorder="1" applyAlignment="1">
      <alignment horizontal="center" wrapText="1"/>
    </xf>
    <xf numFmtId="0" fontId="1" fillId="0" borderId="27" xfId="0" applyFont="1" applyBorder="1" applyAlignment="1">
      <alignment horizontal="center" wrapText="1"/>
    </xf>
    <xf numFmtId="0" fontId="1" fillId="0" borderId="17" xfId="0" applyFont="1" applyBorder="1" applyAlignment="1">
      <alignment wrapText="1"/>
    </xf>
    <xf numFmtId="0" fontId="1" fillId="0" borderId="10" xfId="0" applyFont="1" applyBorder="1" applyAlignment="1">
      <alignment wrapText="1"/>
    </xf>
    <xf numFmtId="0" fontId="1" fillId="0" borderId="0" xfId="0" applyFont="1" applyAlignment="1">
      <alignment horizontal="right"/>
    </xf>
    <xf numFmtId="0" fontId="31" fillId="0" borderId="0" xfId="0" applyFont="1" applyAlignment="1">
      <alignment horizontal="right"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31" fillId="0" borderId="11" xfId="0" applyFont="1" applyBorder="1" applyAlignment="1">
      <alignment horizontal="center" wrapText="1"/>
    </xf>
    <xf numFmtId="0" fontId="13"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2" fontId="1" fillId="0" borderId="11" xfId="0" applyNumberFormat="1" applyFont="1" applyBorder="1" applyAlignment="1">
      <alignment horizontal="center" wrapText="1"/>
    </xf>
    <xf numFmtId="2" fontId="1" fillId="0" borderId="11"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3" fillId="0" borderId="15" xfId="0" applyFont="1" applyBorder="1" applyAlignment="1">
      <alignment horizontal="center" vertical="center" wrapText="1"/>
    </xf>
    <xf numFmtId="0" fontId="32" fillId="0" borderId="0" xfId="0" applyFont="1" applyAlignment="1">
      <alignment/>
    </xf>
    <xf numFmtId="0" fontId="0" fillId="0" borderId="0" xfId="0"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6"/>
  <sheetViews>
    <sheetView tabSelected="1" zoomScalePageLayoutView="0" workbookViewId="0" topLeftCell="A1">
      <selection activeCell="A95" sqref="A95:K95"/>
    </sheetView>
  </sheetViews>
  <sheetFormatPr defaultColWidth="9.00390625" defaultRowHeight="12.75"/>
  <cols>
    <col min="1" max="1" width="7.75390625" style="0" customWidth="1"/>
    <col min="2" max="2" width="22.125" style="0" customWidth="1"/>
    <col min="3" max="3" width="8.875" style="0" customWidth="1"/>
    <col min="4" max="4" width="9.875" style="0" customWidth="1"/>
    <col min="5" max="5" width="11.75390625" style="0" customWidth="1"/>
    <col min="6" max="6" width="9.625" style="0" bestFit="1" customWidth="1"/>
    <col min="8" max="8" width="10.25390625" style="0" customWidth="1"/>
    <col min="9" max="9" width="10.375" style="0" bestFit="1" customWidth="1"/>
    <col min="10" max="10" width="9.25390625" style="0" bestFit="1" customWidth="1"/>
    <col min="11" max="11" width="10.375" style="0" bestFit="1" customWidth="1"/>
  </cols>
  <sheetData>
    <row r="1" spans="1:12" ht="15" customHeight="1">
      <c r="A1" s="87" t="s">
        <v>0</v>
      </c>
      <c r="B1" s="87"/>
      <c r="C1" s="87"/>
      <c r="D1" s="87"/>
      <c r="E1" s="87"/>
      <c r="F1" s="87"/>
      <c r="G1" s="87"/>
      <c r="H1" s="87"/>
      <c r="I1" s="87"/>
      <c r="J1" s="87"/>
      <c r="K1" s="87"/>
      <c r="L1" s="87"/>
    </row>
    <row r="2" spans="1:12" ht="17.25" customHeight="1">
      <c r="A2" s="87" t="s">
        <v>1</v>
      </c>
      <c r="B2" s="87"/>
      <c r="C2" s="87"/>
      <c r="D2" s="87"/>
      <c r="E2" s="87"/>
      <c r="F2" s="87"/>
      <c r="G2" s="87"/>
      <c r="H2" s="87"/>
      <c r="I2" s="87"/>
      <c r="J2" s="87"/>
      <c r="K2" s="87"/>
      <c r="L2" s="87"/>
    </row>
    <row r="4" spans="1:12" ht="17.25">
      <c r="A4" s="52" t="s">
        <v>2</v>
      </c>
      <c r="B4" s="52"/>
      <c r="C4" s="52"/>
      <c r="D4" s="52"/>
      <c r="E4" s="52"/>
      <c r="F4" s="52"/>
      <c r="G4" s="52"/>
      <c r="H4" s="52"/>
      <c r="I4" s="52"/>
      <c r="J4" s="52"/>
      <c r="K4" s="52"/>
      <c r="L4" s="52"/>
    </row>
    <row r="5" spans="1:12" ht="17.25">
      <c r="A5" s="52" t="s">
        <v>117</v>
      </c>
      <c r="B5" s="52"/>
      <c r="C5" s="52"/>
      <c r="D5" s="52"/>
      <c r="E5" s="52"/>
      <c r="F5" s="52"/>
      <c r="G5" s="52"/>
      <c r="H5" s="52"/>
      <c r="I5" s="52"/>
      <c r="J5" s="52"/>
      <c r="K5" s="52"/>
      <c r="L5" s="52"/>
    </row>
    <row r="6" ht="12.75">
      <c r="A6" s="1"/>
    </row>
    <row r="7" spans="1:12" ht="3" customHeight="1">
      <c r="A7" s="46"/>
      <c r="B7" s="46"/>
      <c r="C7" s="46"/>
      <c r="D7" s="46"/>
      <c r="E7" s="46"/>
      <c r="F7" s="46"/>
      <c r="G7" s="46"/>
      <c r="H7" s="46"/>
      <c r="I7" s="46"/>
      <c r="J7" s="46"/>
      <c r="K7" s="46"/>
      <c r="L7" s="46"/>
    </row>
    <row r="8" spans="1:12" ht="21.75" customHeight="1">
      <c r="A8" s="47" t="s">
        <v>118</v>
      </c>
      <c r="B8" s="47"/>
      <c r="C8" s="47"/>
      <c r="D8" s="47"/>
      <c r="E8" s="47"/>
      <c r="F8" s="47"/>
      <c r="G8" s="47"/>
      <c r="H8" s="47"/>
      <c r="I8" s="47"/>
      <c r="J8" s="47"/>
      <c r="K8" s="47"/>
      <c r="L8" s="47"/>
    </row>
    <row r="9" spans="1:12" ht="15" customHeight="1">
      <c r="A9" s="48" t="s">
        <v>3</v>
      </c>
      <c r="B9" s="48"/>
      <c r="C9" s="48"/>
      <c r="D9" s="48"/>
      <c r="E9" s="48"/>
      <c r="F9" s="48"/>
      <c r="G9" s="48"/>
      <c r="H9" s="48"/>
      <c r="I9" s="48"/>
      <c r="J9" s="48"/>
      <c r="K9" s="48"/>
      <c r="L9" s="48"/>
    </row>
    <row r="10" spans="1:12" ht="12.75">
      <c r="A10" s="49"/>
      <c r="B10" s="49"/>
      <c r="C10" s="49"/>
      <c r="D10" s="49"/>
      <c r="E10" s="49"/>
      <c r="F10" s="49"/>
      <c r="G10" s="49"/>
      <c r="H10" s="49"/>
      <c r="I10" s="49"/>
      <c r="J10" s="49"/>
      <c r="K10" s="49"/>
      <c r="L10" s="49"/>
    </row>
    <row r="11" spans="1:12" ht="15" customHeight="1">
      <c r="A11" s="47" t="s">
        <v>133</v>
      </c>
      <c r="B11" s="47"/>
      <c r="C11" s="47"/>
      <c r="D11" s="47"/>
      <c r="E11" s="47"/>
      <c r="F11" s="47"/>
      <c r="G11" s="47"/>
      <c r="H11" s="47"/>
      <c r="I11" s="47"/>
      <c r="J11" s="47"/>
      <c r="K11" s="47"/>
      <c r="L11" s="47"/>
    </row>
    <row r="12" spans="1:12" ht="16.5" customHeight="1">
      <c r="A12" s="48" t="s">
        <v>4</v>
      </c>
      <c r="B12" s="48"/>
      <c r="C12" s="48"/>
      <c r="D12" s="48"/>
      <c r="E12" s="48"/>
      <c r="F12" s="48"/>
      <c r="G12" s="48"/>
      <c r="H12" s="48"/>
      <c r="I12" s="48"/>
      <c r="J12" s="48"/>
      <c r="K12" s="48"/>
      <c r="L12" s="48"/>
    </row>
    <row r="13" ht="12.75">
      <c r="A13" s="2"/>
    </row>
    <row r="14" spans="1:12" ht="16.5" customHeight="1">
      <c r="A14" s="47" t="s">
        <v>119</v>
      </c>
      <c r="B14" s="47"/>
      <c r="C14" s="47"/>
      <c r="D14" s="47"/>
      <c r="E14" s="47"/>
      <c r="F14" s="47"/>
      <c r="G14" s="47"/>
      <c r="H14" s="47"/>
      <c r="I14" s="47"/>
      <c r="J14" s="47"/>
      <c r="K14" s="47"/>
      <c r="L14" s="47"/>
    </row>
    <row r="15" spans="1:12" ht="13.5" customHeight="1">
      <c r="A15" s="48" t="s">
        <v>5</v>
      </c>
      <c r="B15" s="48"/>
      <c r="C15" s="48"/>
      <c r="D15" s="48"/>
      <c r="E15" s="48"/>
      <c r="F15" s="48"/>
      <c r="G15" s="48"/>
      <c r="H15" s="48"/>
      <c r="I15" s="48"/>
      <c r="J15" s="48"/>
      <c r="K15" s="48"/>
      <c r="L15" s="48"/>
    </row>
    <row r="16" ht="6.75" customHeight="1">
      <c r="A16" s="2"/>
    </row>
    <row r="17" spans="1:11" ht="13.5" customHeight="1">
      <c r="A17" s="50" t="s">
        <v>6</v>
      </c>
      <c r="B17" s="50"/>
      <c r="C17" s="50"/>
      <c r="D17" s="50"/>
      <c r="E17" s="50"/>
      <c r="F17" s="50"/>
      <c r="G17" s="50"/>
      <c r="H17" s="50"/>
      <c r="I17" s="50"/>
      <c r="J17" s="50"/>
      <c r="K17" s="50"/>
    </row>
    <row r="18" spans="1:11" ht="18" customHeight="1">
      <c r="A18" s="47" t="s">
        <v>129</v>
      </c>
      <c r="B18" s="47"/>
      <c r="C18" s="47"/>
      <c r="D18" s="47"/>
      <c r="E18" s="47"/>
      <c r="F18" s="47"/>
      <c r="G18" s="47"/>
      <c r="H18" s="47"/>
      <c r="I18" s="47"/>
      <c r="J18" s="47"/>
      <c r="K18" s="47"/>
    </row>
    <row r="19" ht="8.25" customHeight="1">
      <c r="A19" s="2"/>
    </row>
    <row r="20" spans="1:11" ht="19.5" customHeight="1">
      <c r="A20" s="50" t="s">
        <v>7</v>
      </c>
      <c r="B20" s="50"/>
      <c r="C20" s="50"/>
      <c r="D20" s="50"/>
      <c r="E20" s="50"/>
      <c r="F20" s="50"/>
      <c r="G20" s="50"/>
      <c r="H20" s="50"/>
      <c r="I20" s="50"/>
      <c r="J20" s="50"/>
      <c r="K20" s="50"/>
    </row>
    <row r="21" ht="6" customHeight="1">
      <c r="A21" s="2"/>
    </row>
    <row r="22" spans="1:12" ht="18" customHeight="1">
      <c r="A22" s="47" t="s">
        <v>8</v>
      </c>
      <c r="B22" s="47"/>
      <c r="C22" s="47"/>
      <c r="D22" s="47"/>
      <c r="E22" s="47"/>
      <c r="F22" s="47"/>
      <c r="G22" s="47"/>
      <c r="H22" s="47"/>
      <c r="I22" s="47"/>
      <c r="J22" s="47"/>
      <c r="K22" s="47"/>
      <c r="L22" s="47"/>
    </row>
    <row r="23" ht="12" customHeight="1">
      <c r="A23" s="3"/>
    </row>
    <row r="24" spans="1:12" ht="15.75" customHeight="1">
      <c r="A24" s="53" t="s">
        <v>9</v>
      </c>
      <c r="B24" s="55" t="s">
        <v>10</v>
      </c>
      <c r="C24" s="43" t="s">
        <v>11</v>
      </c>
      <c r="D24" s="44"/>
      <c r="E24" s="44"/>
      <c r="F24" s="45"/>
      <c r="G24" s="43" t="s">
        <v>12</v>
      </c>
      <c r="H24" s="44"/>
      <c r="I24" s="45"/>
      <c r="J24" s="43" t="s">
        <v>13</v>
      </c>
      <c r="K24" s="44"/>
      <c r="L24" s="45"/>
    </row>
    <row r="25" spans="1:12" ht="24">
      <c r="A25" s="54"/>
      <c r="B25" s="56"/>
      <c r="C25" s="64" t="s">
        <v>14</v>
      </c>
      <c r="D25" s="66"/>
      <c r="E25" s="12" t="s">
        <v>15</v>
      </c>
      <c r="F25" s="12" t="s">
        <v>16</v>
      </c>
      <c r="G25" s="12" t="s">
        <v>14</v>
      </c>
      <c r="H25" s="12" t="s">
        <v>15</v>
      </c>
      <c r="I25" s="12" t="s">
        <v>16</v>
      </c>
      <c r="J25" s="12" t="s">
        <v>14</v>
      </c>
      <c r="K25" s="12" t="s">
        <v>15</v>
      </c>
      <c r="L25" s="12" t="s">
        <v>16</v>
      </c>
    </row>
    <row r="26" spans="1:12" ht="28.5" customHeight="1">
      <c r="A26" s="5" t="s">
        <v>17</v>
      </c>
      <c r="B26" s="6" t="s">
        <v>18</v>
      </c>
      <c r="C26" s="43">
        <v>786.681</v>
      </c>
      <c r="D26" s="45"/>
      <c r="E26" s="5">
        <v>0</v>
      </c>
      <c r="F26" s="5">
        <v>786.681</v>
      </c>
      <c r="G26" s="5">
        <v>382.161</v>
      </c>
      <c r="H26" s="5">
        <v>0</v>
      </c>
      <c r="I26" s="5">
        <v>382.161</v>
      </c>
      <c r="J26" s="5">
        <v>-404.52</v>
      </c>
      <c r="K26" s="5">
        <v>0</v>
      </c>
      <c r="L26" s="5">
        <v>-404.52</v>
      </c>
    </row>
    <row r="27" spans="1:12" ht="15.75" customHeight="1">
      <c r="A27" s="34" t="s">
        <v>20</v>
      </c>
      <c r="B27" s="35"/>
      <c r="C27" s="35"/>
      <c r="D27" s="35"/>
      <c r="E27" s="35"/>
      <c r="F27" s="35"/>
      <c r="G27" s="35"/>
      <c r="H27" s="35"/>
      <c r="I27" s="35"/>
      <c r="J27" s="35"/>
      <c r="K27" s="35"/>
      <c r="L27" s="36"/>
    </row>
    <row r="28" spans="1:12" ht="54.75" customHeight="1">
      <c r="A28" s="34" t="s">
        <v>141</v>
      </c>
      <c r="B28" s="35"/>
      <c r="C28" s="35"/>
      <c r="D28" s="35"/>
      <c r="E28" s="35"/>
      <c r="F28" s="35"/>
      <c r="G28" s="35"/>
      <c r="H28" s="35"/>
      <c r="I28" s="35"/>
      <c r="J28" s="35"/>
      <c r="K28" s="35"/>
      <c r="L28" s="36"/>
    </row>
    <row r="29" spans="1:12" ht="106.5" customHeight="1">
      <c r="A29" s="5" t="s">
        <v>22</v>
      </c>
      <c r="B29" s="29" t="s">
        <v>120</v>
      </c>
      <c r="C29" s="88">
        <v>786.681</v>
      </c>
      <c r="D29" s="89"/>
      <c r="E29" s="90">
        <v>0</v>
      </c>
      <c r="F29" s="90">
        <v>786.681</v>
      </c>
      <c r="G29" s="90">
        <v>382.161</v>
      </c>
      <c r="H29" s="90">
        <v>0</v>
      </c>
      <c r="I29" s="90">
        <v>382.161</v>
      </c>
      <c r="J29" s="90">
        <v>-404.52</v>
      </c>
      <c r="K29" s="90">
        <v>0</v>
      </c>
      <c r="L29" s="90">
        <v>-404.52</v>
      </c>
    </row>
    <row r="30" spans="1:12" ht="15.75" customHeight="1">
      <c r="A30" s="34" t="s">
        <v>24</v>
      </c>
      <c r="B30" s="35"/>
      <c r="C30" s="35"/>
      <c r="D30" s="35"/>
      <c r="E30" s="35"/>
      <c r="F30" s="35"/>
      <c r="G30" s="35"/>
      <c r="H30" s="35"/>
      <c r="I30" s="35"/>
      <c r="J30" s="35"/>
      <c r="K30" s="35"/>
      <c r="L30" s="36"/>
    </row>
    <row r="31" spans="1:12" ht="51" customHeight="1">
      <c r="A31" s="34" t="s">
        <v>141</v>
      </c>
      <c r="B31" s="35"/>
      <c r="C31" s="35"/>
      <c r="D31" s="35"/>
      <c r="E31" s="35"/>
      <c r="F31" s="35"/>
      <c r="G31" s="35"/>
      <c r="H31" s="35"/>
      <c r="I31" s="35"/>
      <c r="J31" s="35"/>
      <c r="K31" s="35"/>
      <c r="L31" s="36"/>
    </row>
    <row r="32" spans="1:12" ht="47.25" hidden="1">
      <c r="A32" s="5" t="s">
        <v>25</v>
      </c>
      <c r="B32" s="6" t="s">
        <v>23</v>
      </c>
      <c r="C32" s="43" t="s">
        <v>19</v>
      </c>
      <c r="D32" s="45"/>
      <c r="E32" s="5" t="s">
        <v>19</v>
      </c>
      <c r="F32" s="5" t="s">
        <v>19</v>
      </c>
      <c r="G32" s="5" t="s">
        <v>19</v>
      </c>
      <c r="H32" s="5" t="s">
        <v>19</v>
      </c>
      <c r="I32" s="5" t="s">
        <v>19</v>
      </c>
      <c r="J32" s="5" t="s">
        <v>19</v>
      </c>
      <c r="K32" s="5" t="s">
        <v>19</v>
      </c>
      <c r="L32" s="5" t="s">
        <v>19</v>
      </c>
    </row>
    <row r="33" spans="1:12" ht="15.75" customHeight="1" hidden="1">
      <c r="A33" s="43" t="s">
        <v>24</v>
      </c>
      <c r="B33" s="44"/>
      <c r="C33" s="44"/>
      <c r="D33" s="44"/>
      <c r="E33" s="44"/>
      <c r="F33" s="44"/>
      <c r="G33" s="44"/>
      <c r="H33" s="44"/>
      <c r="I33" s="44"/>
      <c r="J33" s="44"/>
      <c r="K33" s="44"/>
      <c r="L33" s="45"/>
    </row>
    <row r="34" spans="1:12" ht="15.75" customHeight="1" hidden="1">
      <c r="A34" s="5" t="s">
        <v>26</v>
      </c>
      <c r="B34" s="57" t="s">
        <v>27</v>
      </c>
      <c r="C34" s="58"/>
      <c r="D34" s="5" t="s">
        <v>19</v>
      </c>
      <c r="E34" s="5" t="s">
        <v>19</v>
      </c>
      <c r="F34" s="5" t="s">
        <v>19</v>
      </c>
      <c r="G34" s="5" t="s">
        <v>19</v>
      </c>
      <c r="H34" s="5" t="s">
        <v>19</v>
      </c>
      <c r="I34" s="5" t="s">
        <v>19</v>
      </c>
      <c r="J34" s="5" t="s">
        <v>19</v>
      </c>
      <c r="K34" s="5" t="s">
        <v>19</v>
      </c>
      <c r="L34" s="5" t="s">
        <v>19</v>
      </c>
    </row>
    <row r="35" spans="1:12" ht="12.75" hidden="1">
      <c r="A35" s="7"/>
      <c r="B35" s="8"/>
      <c r="C35" s="8"/>
      <c r="D35" s="8"/>
      <c r="E35" s="8"/>
      <c r="F35" s="8"/>
      <c r="G35" s="8"/>
      <c r="H35" s="8"/>
      <c r="I35" s="8"/>
      <c r="J35" s="8"/>
      <c r="K35" s="8"/>
      <c r="L35" s="9"/>
    </row>
    <row r="36" ht="2.25" customHeight="1">
      <c r="A36" s="3"/>
    </row>
    <row r="37" spans="1:12" ht="15.75" customHeight="1">
      <c r="A37" s="47" t="s">
        <v>28</v>
      </c>
      <c r="B37" s="47"/>
      <c r="C37" s="47"/>
      <c r="D37" s="47"/>
      <c r="E37" s="47"/>
      <c r="F37" s="47"/>
      <c r="G37" s="47"/>
      <c r="H37" s="47"/>
      <c r="I37" s="47"/>
      <c r="J37" s="47"/>
      <c r="K37" s="47"/>
      <c r="L37" s="47"/>
    </row>
    <row r="38" spans="1:12" ht="15.75" customHeight="1">
      <c r="A38" s="51" t="s">
        <v>29</v>
      </c>
      <c r="B38" s="51"/>
      <c r="C38" s="51"/>
      <c r="D38" s="51"/>
      <c r="E38" s="51"/>
      <c r="F38" s="51"/>
      <c r="G38" s="51"/>
      <c r="H38" s="51"/>
      <c r="I38" s="51"/>
      <c r="J38" s="51"/>
      <c r="K38" s="51"/>
      <c r="L38" s="51"/>
    </row>
    <row r="39" ht="8.25" customHeight="1">
      <c r="A39" s="3"/>
    </row>
    <row r="40" spans="1:12" ht="24" customHeight="1">
      <c r="A40" s="10" t="s">
        <v>9</v>
      </c>
      <c r="B40" s="60" t="s">
        <v>10</v>
      </c>
      <c r="C40" s="60"/>
      <c r="D40" s="60"/>
      <c r="E40" s="60" t="s">
        <v>11</v>
      </c>
      <c r="F40" s="60"/>
      <c r="G40" s="60"/>
      <c r="H40" s="60" t="s">
        <v>12</v>
      </c>
      <c r="I40" s="60"/>
      <c r="J40" s="60"/>
      <c r="K40" s="60" t="s">
        <v>13</v>
      </c>
      <c r="L40" s="60"/>
    </row>
    <row r="41" spans="1:12" ht="15.75" customHeight="1">
      <c r="A41" s="11" t="s">
        <v>17</v>
      </c>
      <c r="B41" s="59" t="s">
        <v>30</v>
      </c>
      <c r="C41" s="59"/>
      <c r="D41" s="59"/>
      <c r="E41" s="60" t="s">
        <v>31</v>
      </c>
      <c r="F41" s="60"/>
      <c r="G41" s="60"/>
      <c r="H41" s="60" t="s">
        <v>19</v>
      </c>
      <c r="I41" s="60"/>
      <c r="J41" s="60"/>
      <c r="K41" s="60" t="s">
        <v>31</v>
      </c>
      <c r="L41" s="60"/>
    </row>
    <row r="42" spans="1:12" ht="15.75" customHeight="1">
      <c r="A42" s="11" t="s">
        <v>19</v>
      </c>
      <c r="B42" s="59" t="s">
        <v>32</v>
      </c>
      <c r="C42" s="59"/>
      <c r="D42" s="59"/>
      <c r="E42" s="60" t="s">
        <v>19</v>
      </c>
      <c r="F42" s="60"/>
      <c r="G42" s="60"/>
      <c r="H42" s="60" t="s">
        <v>19</v>
      </c>
      <c r="I42" s="60"/>
      <c r="J42" s="60"/>
      <c r="K42" s="60" t="s">
        <v>19</v>
      </c>
      <c r="L42" s="60"/>
    </row>
    <row r="43" spans="1:12" ht="15.75" customHeight="1">
      <c r="A43" s="11" t="s">
        <v>22</v>
      </c>
      <c r="B43" s="59" t="s">
        <v>33</v>
      </c>
      <c r="C43" s="59"/>
      <c r="D43" s="59"/>
      <c r="E43" s="60" t="s">
        <v>31</v>
      </c>
      <c r="F43" s="60"/>
      <c r="G43" s="60"/>
      <c r="H43" s="60" t="s">
        <v>19</v>
      </c>
      <c r="I43" s="60"/>
      <c r="J43" s="60"/>
      <c r="K43" s="60" t="s">
        <v>31</v>
      </c>
      <c r="L43" s="60"/>
    </row>
    <row r="44" spans="1:12" ht="15.75" customHeight="1">
      <c r="A44" s="11" t="s">
        <v>25</v>
      </c>
      <c r="B44" s="59" t="s">
        <v>34</v>
      </c>
      <c r="C44" s="59"/>
      <c r="D44" s="59"/>
      <c r="E44" s="60" t="s">
        <v>31</v>
      </c>
      <c r="F44" s="60"/>
      <c r="G44" s="60"/>
      <c r="H44" s="60" t="s">
        <v>19</v>
      </c>
      <c r="I44" s="60"/>
      <c r="J44" s="60"/>
      <c r="K44" s="60" t="s">
        <v>31</v>
      </c>
      <c r="L44" s="60"/>
    </row>
    <row r="45" spans="1:12" ht="30" customHeight="1">
      <c r="A45" s="61" t="s">
        <v>35</v>
      </c>
      <c r="B45" s="62"/>
      <c r="C45" s="62"/>
      <c r="D45" s="62"/>
      <c r="E45" s="62"/>
      <c r="F45" s="62"/>
      <c r="G45" s="62"/>
      <c r="H45" s="62"/>
      <c r="I45" s="62"/>
      <c r="J45" s="62"/>
      <c r="K45" s="62"/>
      <c r="L45" s="63"/>
    </row>
    <row r="46" spans="1:12" ht="15.75" customHeight="1">
      <c r="A46" s="11" t="s">
        <v>36</v>
      </c>
      <c r="B46" s="59" t="s">
        <v>37</v>
      </c>
      <c r="C46" s="59"/>
      <c r="D46" s="59"/>
      <c r="E46" s="60" t="s">
        <v>19</v>
      </c>
      <c r="F46" s="60"/>
      <c r="G46" s="60"/>
      <c r="H46" s="60" t="s">
        <v>19</v>
      </c>
      <c r="I46" s="60"/>
      <c r="J46" s="60"/>
      <c r="K46" s="60" t="s">
        <v>19</v>
      </c>
      <c r="L46" s="60"/>
    </row>
    <row r="47" spans="1:12" ht="15.75" customHeight="1">
      <c r="A47" s="11" t="s">
        <v>19</v>
      </c>
      <c r="B47" s="59" t="s">
        <v>32</v>
      </c>
      <c r="C47" s="59"/>
      <c r="D47" s="59"/>
      <c r="E47" s="60" t="s">
        <v>19</v>
      </c>
      <c r="F47" s="60"/>
      <c r="G47" s="60"/>
      <c r="H47" s="60" t="s">
        <v>19</v>
      </c>
      <c r="I47" s="60"/>
      <c r="J47" s="60"/>
      <c r="K47" s="60" t="s">
        <v>19</v>
      </c>
      <c r="L47" s="60"/>
    </row>
    <row r="48" spans="1:12" ht="15.75" customHeight="1">
      <c r="A48" s="11" t="s">
        <v>38</v>
      </c>
      <c r="B48" s="59" t="s">
        <v>39</v>
      </c>
      <c r="C48" s="59"/>
      <c r="D48" s="59"/>
      <c r="E48" s="60" t="s">
        <v>19</v>
      </c>
      <c r="F48" s="60"/>
      <c r="G48" s="60"/>
      <c r="H48" s="60" t="s">
        <v>19</v>
      </c>
      <c r="I48" s="60"/>
      <c r="J48" s="60"/>
      <c r="K48" s="60" t="s">
        <v>19</v>
      </c>
      <c r="L48" s="60"/>
    </row>
    <row r="49" spans="1:12" ht="15.75" customHeight="1">
      <c r="A49" s="11" t="s">
        <v>40</v>
      </c>
      <c r="B49" s="59" t="s">
        <v>41</v>
      </c>
      <c r="C49" s="59"/>
      <c r="D49" s="59"/>
      <c r="E49" s="60" t="s">
        <v>19</v>
      </c>
      <c r="F49" s="60"/>
      <c r="G49" s="60"/>
      <c r="H49" s="60" t="s">
        <v>19</v>
      </c>
      <c r="I49" s="60"/>
      <c r="J49" s="60"/>
      <c r="K49" s="60" t="s">
        <v>19</v>
      </c>
      <c r="L49" s="60"/>
    </row>
    <row r="50" spans="1:12" ht="15.75" customHeight="1">
      <c r="A50" s="11" t="s">
        <v>42</v>
      </c>
      <c r="B50" s="59" t="s">
        <v>43</v>
      </c>
      <c r="C50" s="59"/>
      <c r="D50" s="59"/>
      <c r="E50" s="60" t="s">
        <v>19</v>
      </c>
      <c r="F50" s="60"/>
      <c r="G50" s="60"/>
      <c r="H50" s="60" t="s">
        <v>19</v>
      </c>
      <c r="I50" s="60"/>
      <c r="J50" s="60"/>
      <c r="K50" s="60" t="s">
        <v>19</v>
      </c>
      <c r="L50" s="60"/>
    </row>
    <row r="51" spans="1:12" ht="15.75" customHeight="1">
      <c r="A51" s="11" t="s">
        <v>44</v>
      </c>
      <c r="B51" s="59" t="s">
        <v>45</v>
      </c>
      <c r="C51" s="59"/>
      <c r="D51" s="59"/>
      <c r="E51" s="60" t="s">
        <v>19</v>
      </c>
      <c r="F51" s="60"/>
      <c r="G51" s="60"/>
      <c r="H51" s="60" t="s">
        <v>19</v>
      </c>
      <c r="I51" s="60"/>
      <c r="J51" s="60"/>
      <c r="K51" s="60" t="s">
        <v>19</v>
      </c>
      <c r="L51" s="60"/>
    </row>
    <row r="52" spans="1:12" ht="30" customHeight="1">
      <c r="A52" s="59" t="s">
        <v>46</v>
      </c>
      <c r="B52" s="59"/>
      <c r="C52" s="59"/>
      <c r="D52" s="59"/>
      <c r="E52" s="59"/>
      <c r="F52" s="59"/>
      <c r="G52" s="59"/>
      <c r="H52" s="59"/>
      <c r="I52" s="59"/>
      <c r="J52" s="59"/>
      <c r="K52" s="59"/>
      <c r="L52" s="59"/>
    </row>
    <row r="53" spans="1:12" ht="15.75" customHeight="1">
      <c r="A53" s="11" t="s">
        <v>47</v>
      </c>
      <c r="B53" s="59" t="s">
        <v>48</v>
      </c>
      <c r="C53" s="59"/>
      <c r="D53" s="59"/>
      <c r="E53" s="60" t="s">
        <v>31</v>
      </c>
      <c r="F53" s="60"/>
      <c r="G53" s="60"/>
      <c r="H53" s="60" t="s">
        <v>19</v>
      </c>
      <c r="I53" s="60"/>
      <c r="J53" s="60"/>
      <c r="K53" s="60" t="s">
        <v>19</v>
      </c>
      <c r="L53" s="60"/>
    </row>
    <row r="54" spans="1:12" ht="15.75" customHeight="1">
      <c r="A54" s="11" t="s">
        <v>19</v>
      </c>
      <c r="B54" s="59" t="s">
        <v>32</v>
      </c>
      <c r="C54" s="59"/>
      <c r="D54" s="59"/>
      <c r="E54" s="60" t="s">
        <v>19</v>
      </c>
      <c r="F54" s="60"/>
      <c r="G54" s="60"/>
      <c r="H54" s="60" t="s">
        <v>19</v>
      </c>
      <c r="I54" s="60"/>
      <c r="J54" s="60"/>
      <c r="K54" s="60" t="s">
        <v>19</v>
      </c>
      <c r="L54" s="60"/>
    </row>
    <row r="55" spans="1:12" ht="15.75" customHeight="1">
      <c r="A55" s="11" t="s">
        <v>49</v>
      </c>
      <c r="B55" s="59" t="s">
        <v>33</v>
      </c>
      <c r="C55" s="59"/>
      <c r="D55" s="59"/>
      <c r="E55" s="60" t="s">
        <v>31</v>
      </c>
      <c r="F55" s="60"/>
      <c r="G55" s="60"/>
      <c r="H55" s="60" t="s">
        <v>19</v>
      </c>
      <c r="I55" s="60"/>
      <c r="J55" s="60"/>
      <c r="K55" s="60" t="s">
        <v>19</v>
      </c>
      <c r="L55" s="60"/>
    </row>
    <row r="56" spans="1:12" ht="15.75" customHeight="1">
      <c r="A56" s="11" t="s">
        <v>50</v>
      </c>
      <c r="B56" s="59" t="s">
        <v>34</v>
      </c>
      <c r="C56" s="59"/>
      <c r="D56" s="59"/>
      <c r="E56" s="60" t="s">
        <v>31</v>
      </c>
      <c r="F56" s="60"/>
      <c r="G56" s="60"/>
      <c r="H56" s="60" t="s">
        <v>19</v>
      </c>
      <c r="I56" s="60"/>
      <c r="J56" s="60"/>
      <c r="K56" s="60" t="s">
        <v>19</v>
      </c>
      <c r="L56" s="60"/>
    </row>
    <row r="57" spans="1:12" ht="30" customHeight="1">
      <c r="A57" s="59" t="s">
        <v>51</v>
      </c>
      <c r="B57" s="59"/>
      <c r="C57" s="59"/>
      <c r="D57" s="59"/>
      <c r="E57" s="59"/>
      <c r="F57" s="59"/>
      <c r="G57" s="59"/>
      <c r="H57" s="59"/>
      <c r="I57" s="59"/>
      <c r="J57" s="59"/>
      <c r="K57" s="59"/>
      <c r="L57" s="59"/>
    </row>
    <row r="58" ht="15.75">
      <c r="A58" s="3"/>
    </row>
    <row r="59" spans="1:12" ht="23.25" customHeight="1">
      <c r="A59" s="47" t="s">
        <v>52</v>
      </c>
      <c r="B59" s="47"/>
      <c r="C59" s="47"/>
      <c r="D59" s="47"/>
      <c r="E59" s="47"/>
      <c r="F59" s="47"/>
      <c r="G59" s="47"/>
      <c r="H59" s="47"/>
      <c r="I59" s="47"/>
      <c r="J59" s="47"/>
      <c r="K59" s="47"/>
      <c r="L59" s="47"/>
    </row>
    <row r="60" ht="12.75">
      <c r="A60" s="2"/>
    </row>
    <row r="61" spans="1:11" ht="15" customHeight="1">
      <c r="A61" s="51" t="s">
        <v>29</v>
      </c>
      <c r="B61" s="51"/>
      <c r="C61" s="51"/>
      <c r="D61" s="51"/>
      <c r="E61" s="51"/>
      <c r="F61" s="51"/>
      <c r="G61" s="51"/>
      <c r="H61" s="51"/>
      <c r="I61" s="51"/>
      <c r="J61" s="51"/>
      <c r="K61" s="51"/>
    </row>
    <row r="62" ht="15.75">
      <c r="A62" s="3"/>
    </row>
    <row r="63" spans="1:11" ht="30.75" customHeight="1">
      <c r="A63" s="70" t="s">
        <v>9</v>
      </c>
      <c r="B63" s="70" t="s">
        <v>10</v>
      </c>
      <c r="C63" s="64" t="s">
        <v>53</v>
      </c>
      <c r="D63" s="65"/>
      <c r="E63" s="66"/>
      <c r="F63" s="64" t="s">
        <v>12</v>
      </c>
      <c r="G63" s="65"/>
      <c r="H63" s="66"/>
      <c r="I63" s="64" t="s">
        <v>13</v>
      </c>
      <c r="J63" s="65"/>
      <c r="K63" s="66"/>
    </row>
    <row r="64" spans="1:11" ht="22.5">
      <c r="A64" s="71"/>
      <c r="B64" s="71"/>
      <c r="C64" s="91" t="s">
        <v>14</v>
      </c>
      <c r="D64" s="91" t="s">
        <v>15</v>
      </c>
      <c r="E64" s="91" t="s">
        <v>16</v>
      </c>
      <c r="F64" s="91" t="s">
        <v>14</v>
      </c>
      <c r="G64" s="91" t="s">
        <v>15</v>
      </c>
      <c r="H64" s="91" t="s">
        <v>16</v>
      </c>
      <c r="I64" s="91" t="s">
        <v>14</v>
      </c>
      <c r="J64" s="91" t="s">
        <v>15</v>
      </c>
      <c r="K64" s="91" t="s">
        <v>16</v>
      </c>
    </row>
    <row r="65" spans="1:11" ht="18.75" customHeight="1">
      <c r="A65" s="67" t="s">
        <v>54</v>
      </c>
      <c r="B65" s="68"/>
      <c r="C65" s="68"/>
      <c r="D65" s="68"/>
      <c r="E65" s="68"/>
      <c r="F65" s="68"/>
      <c r="G65" s="68"/>
      <c r="H65" s="68"/>
      <c r="I65" s="68"/>
      <c r="J65" s="68"/>
      <c r="K65" s="69"/>
    </row>
    <row r="66" spans="1:11" ht="15.75">
      <c r="A66" s="13" t="s">
        <v>17</v>
      </c>
      <c r="B66" s="23" t="s">
        <v>55</v>
      </c>
      <c r="C66" s="5" t="s">
        <v>19</v>
      </c>
      <c r="D66" s="5" t="s">
        <v>19</v>
      </c>
      <c r="E66" s="5" t="s">
        <v>19</v>
      </c>
      <c r="F66" s="5" t="s">
        <v>19</v>
      </c>
      <c r="G66" s="5" t="s">
        <v>19</v>
      </c>
      <c r="H66" s="5" t="s">
        <v>19</v>
      </c>
      <c r="I66" s="5" t="s">
        <v>19</v>
      </c>
      <c r="J66" s="5" t="s">
        <v>19</v>
      </c>
      <c r="K66" s="5" t="s">
        <v>19</v>
      </c>
    </row>
    <row r="67" spans="1:11" ht="69.75" customHeight="1">
      <c r="A67" s="13"/>
      <c r="B67" s="29" t="s">
        <v>150</v>
      </c>
      <c r="C67" s="92">
        <v>29026.91</v>
      </c>
      <c r="D67" s="90">
        <v>0</v>
      </c>
      <c r="E67" s="90">
        <f>C67+D67</f>
        <v>29026.91</v>
      </c>
      <c r="F67" s="92">
        <v>29029.13</v>
      </c>
      <c r="G67" s="90">
        <v>0</v>
      </c>
      <c r="H67" s="90">
        <f>F67+G67</f>
        <v>29029.13</v>
      </c>
      <c r="I67" s="90">
        <f>F67-C67</f>
        <v>2.220000000001164</v>
      </c>
      <c r="J67" s="90">
        <v>0</v>
      </c>
      <c r="K67" s="90">
        <f>H67-E67</f>
        <v>2.220000000001164</v>
      </c>
    </row>
    <row r="68" spans="1:11" ht="15.75" customHeight="1">
      <c r="A68" s="40" t="s">
        <v>57</v>
      </c>
      <c r="B68" s="41"/>
      <c r="C68" s="41"/>
      <c r="D68" s="41"/>
      <c r="E68" s="41"/>
      <c r="F68" s="41"/>
      <c r="G68" s="41"/>
      <c r="H68" s="41"/>
      <c r="I68" s="41"/>
      <c r="J68" s="41"/>
      <c r="K68" s="42"/>
    </row>
    <row r="69" spans="1:11" ht="15.75" customHeight="1">
      <c r="A69" s="37" t="s">
        <v>121</v>
      </c>
      <c r="B69" s="38"/>
      <c r="C69" s="38"/>
      <c r="D69" s="38"/>
      <c r="E69" s="38"/>
      <c r="F69" s="38"/>
      <c r="G69" s="38"/>
      <c r="H69" s="38"/>
      <c r="I69" s="38"/>
      <c r="J69" s="38"/>
      <c r="K69" s="39"/>
    </row>
    <row r="70" spans="1:11" ht="73.5" customHeight="1">
      <c r="A70" s="31"/>
      <c r="B70" s="32" t="s">
        <v>135</v>
      </c>
      <c r="C70" s="93">
        <v>1497.2</v>
      </c>
      <c r="D70" s="93">
        <v>0</v>
      </c>
      <c r="E70" s="94">
        <f>C70+D70</f>
        <v>1497.2</v>
      </c>
      <c r="F70" s="93">
        <v>1577.95</v>
      </c>
      <c r="G70" s="93">
        <v>0</v>
      </c>
      <c r="H70" s="94">
        <f>F70+G70</f>
        <v>1577.95</v>
      </c>
      <c r="I70" s="94">
        <f>F70-C70</f>
        <v>80.75</v>
      </c>
      <c r="J70" s="93">
        <v>0</v>
      </c>
      <c r="K70" s="94">
        <f>H70-E70</f>
        <v>80.75</v>
      </c>
    </row>
    <row r="71" spans="1:11" ht="19.5" customHeight="1">
      <c r="A71" s="40" t="s">
        <v>57</v>
      </c>
      <c r="B71" s="41"/>
      <c r="C71" s="41"/>
      <c r="D71" s="41"/>
      <c r="E71" s="41"/>
      <c r="F71" s="41"/>
      <c r="G71" s="41"/>
      <c r="H71" s="41"/>
      <c r="I71" s="41"/>
      <c r="J71" s="41"/>
      <c r="K71" s="42"/>
    </row>
    <row r="72" spans="1:11" ht="20.25" customHeight="1">
      <c r="A72" s="37" t="s">
        <v>122</v>
      </c>
      <c r="B72" s="38"/>
      <c r="C72" s="38"/>
      <c r="D72" s="38"/>
      <c r="E72" s="38"/>
      <c r="F72" s="38"/>
      <c r="G72" s="38"/>
      <c r="H72" s="38"/>
      <c r="I72" s="38"/>
      <c r="J72" s="38"/>
      <c r="K72" s="39"/>
    </row>
    <row r="73" spans="1:11" ht="15.75" customHeight="1">
      <c r="A73" s="11">
        <v>2</v>
      </c>
      <c r="B73" s="33" t="s">
        <v>58</v>
      </c>
      <c r="C73" s="11"/>
      <c r="D73" s="11"/>
      <c r="E73" s="11"/>
      <c r="F73" s="11"/>
      <c r="G73" s="11"/>
      <c r="H73" s="11"/>
      <c r="I73" s="11"/>
      <c r="J73" s="11"/>
      <c r="K73" s="11"/>
    </row>
    <row r="74" spans="1:11" ht="84.75" customHeight="1">
      <c r="A74" s="11"/>
      <c r="B74" s="30" t="s">
        <v>151</v>
      </c>
      <c r="C74" s="95">
        <v>7</v>
      </c>
      <c r="D74" s="95">
        <v>0</v>
      </c>
      <c r="E74" s="95">
        <v>7</v>
      </c>
      <c r="F74" s="95">
        <v>7</v>
      </c>
      <c r="G74" s="95">
        <v>0</v>
      </c>
      <c r="H74" s="95">
        <v>7</v>
      </c>
      <c r="I74" s="95">
        <v>0</v>
      </c>
      <c r="J74" s="95">
        <v>0</v>
      </c>
      <c r="K74" s="95">
        <v>0</v>
      </c>
    </row>
    <row r="75" spans="1:11" ht="16.5" customHeight="1">
      <c r="A75" s="37" t="s">
        <v>123</v>
      </c>
      <c r="B75" s="38"/>
      <c r="C75" s="38"/>
      <c r="D75" s="38"/>
      <c r="E75" s="38"/>
      <c r="F75" s="38"/>
      <c r="G75" s="38"/>
      <c r="H75" s="38"/>
      <c r="I75" s="38"/>
      <c r="J75" s="38"/>
      <c r="K75" s="39"/>
    </row>
    <row r="76" spans="1:11" ht="87.75" customHeight="1">
      <c r="A76" s="11"/>
      <c r="B76" s="30" t="s">
        <v>152</v>
      </c>
      <c r="C76" s="95">
        <v>272.075</v>
      </c>
      <c r="D76" s="95">
        <v>0</v>
      </c>
      <c r="E76" s="94">
        <f>C76+D76</f>
        <v>272.075</v>
      </c>
      <c r="F76" s="95">
        <v>221.015</v>
      </c>
      <c r="G76" s="95">
        <v>0</v>
      </c>
      <c r="H76" s="94">
        <f>F76+G76</f>
        <v>221.015</v>
      </c>
      <c r="I76" s="94">
        <f>F76-C76</f>
        <v>-51.06</v>
      </c>
      <c r="J76" s="95">
        <v>0</v>
      </c>
      <c r="K76" s="94">
        <f>H76-E76</f>
        <v>-51.06</v>
      </c>
    </row>
    <row r="77" spans="1:11" ht="15.75" customHeight="1" hidden="1">
      <c r="A77" s="11"/>
      <c r="B77" s="11"/>
      <c r="C77" s="11"/>
      <c r="D77" s="11"/>
      <c r="E77" s="11"/>
      <c r="F77" s="11"/>
      <c r="G77" s="11"/>
      <c r="H77" s="11"/>
      <c r="I77" s="11"/>
      <c r="J77" s="11"/>
      <c r="K77" s="11"/>
    </row>
    <row r="78" spans="1:11" ht="15.75" customHeight="1" hidden="1">
      <c r="A78" s="11"/>
      <c r="B78" s="11"/>
      <c r="C78" s="11"/>
      <c r="D78" s="11"/>
      <c r="E78" s="11"/>
      <c r="F78" s="11"/>
      <c r="G78" s="11"/>
      <c r="H78" s="11"/>
      <c r="I78" s="11"/>
      <c r="J78" s="11"/>
      <c r="K78" s="11"/>
    </row>
    <row r="79" spans="1:11" ht="15.75" customHeight="1" hidden="1">
      <c r="A79" s="11"/>
      <c r="B79" s="11"/>
      <c r="C79" s="11"/>
      <c r="D79" s="11"/>
      <c r="E79" s="11"/>
      <c r="F79" s="11"/>
      <c r="G79" s="11"/>
      <c r="H79" s="11"/>
      <c r="I79" s="11"/>
      <c r="J79" s="11"/>
      <c r="K79" s="11"/>
    </row>
    <row r="80" spans="1:11" ht="15.75" customHeight="1" hidden="1">
      <c r="A80" s="11"/>
      <c r="B80" s="11"/>
      <c r="C80" s="11"/>
      <c r="D80" s="11"/>
      <c r="E80" s="11"/>
      <c r="F80" s="11"/>
      <c r="G80" s="11"/>
      <c r="H80" s="11"/>
      <c r="I80" s="11"/>
      <c r="J80" s="11"/>
      <c r="K80" s="11"/>
    </row>
    <row r="81" spans="1:11" ht="15.75" customHeight="1" hidden="1">
      <c r="A81" s="11"/>
      <c r="B81" s="11"/>
      <c r="C81" s="11"/>
      <c r="D81" s="11"/>
      <c r="E81" s="11"/>
      <c r="F81" s="11"/>
      <c r="G81" s="11"/>
      <c r="H81" s="11"/>
      <c r="I81" s="11"/>
      <c r="J81" s="11"/>
      <c r="K81" s="11"/>
    </row>
    <row r="82" spans="1:11" ht="15.75" customHeight="1" hidden="1">
      <c r="A82" s="11"/>
      <c r="B82" s="11"/>
      <c r="C82" s="11"/>
      <c r="D82" s="11"/>
      <c r="E82" s="11"/>
      <c r="F82" s="11"/>
      <c r="G82" s="11"/>
      <c r="H82" s="11"/>
      <c r="I82" s="11"/>
      <c r="J82" s="11"/>
      <c r="K82" s="11"/>
    </row>
    <row r="83" spans="1:11" ht="15.75" customHeight="1" hidden="1">
      <c r="A83" s="11"/>
      <c r="B83" s="11"/>
      <c r="C83" s="11"/>
      <c r="D83" s="11"/>
      <c r="E83" s="11"/>
      <c r="F83" s="11"/>
      <c r="G83" s="11"/>
      <c r="H83" s="11"/>
      <c r="I83" s="11"/>
      <c r="J83" s="11"/>
      <c r="K83" s="11"/>
    </row>
    <row r="84" spans="1:11" ht="15.75" customHeight="1" hidden="1">
      <c r="A84" s="11"/>
      <c r="B84" s="11"/>
      <c r="C84" s="11"/>
      <c r="D84" s="11"/>
      <c r="E84" s="11"/>
      <c r="F84" s="11"/>
      <c r="G84" s="11"/>
      <c r="H84" s="11"/>
      <c r="I84" s="11"/>
      <c r="J84" s="11"/>
      <c r="K84" s="11"/>
    </row>
    <row r="85" spans="1:11" ht="15.75" customHeight="1" hidden="1">
      <c r="A85" s="11"/>
      <c r="B85" s="11"/>
      <c r="C85" s="11"/>
      <c r="D85" s="11"/>
      <c r="E85" s="11"/>
      <c r="F85" s="11"/>
      <c r="G85" s="11"/>
      <c r="H85" s="11"/>
      <c r="I85" s="11"/>
      <c r="J85" s="11"/>
      <c r="K85" s="11"/>
    </row>
    <row r="86" spans="1:11" ht="15.75" hidden="1">
      <c r="A86" s="16"/>
      <c r="B86" s="16"/>
      <c r="C86" s="17" t="s">
        <v>19</v>
      </c>
      <c r="D86" s="11" t="s">
        <v>19</v>
      </c>
      <c r="E86" s="11" t="s">
        <v>19</v>
      </c>
      <c r="F86" s="11" t="s">
        <v>19</v>
      </c>
      <c r="G86" s="11" t="s">
        <v>19</v>
      </c>
      <c r="H86" s="11" t="s">
        <v>19</v>
      </c>
      <c r="I86" s="11" t="s">
        <v>19</v>
      </c>
      <c r="J86" s="11" t="s">
        <v>19</v>
      </c>
      <c r="K86" s="11" t="s">
        <v>19</v>
      </c>
    </row>
    <row r="87" spans="1:11" ht="15.75" hidden="1">
      <c r="A87" s="11"/>
      <c r="B87" s="15"/>
      <c r="C87" s="18"/>
      <c r="D87" s="4"/>
      <c r="E87" s="4"/>
      <c r="F87" s="4"/>
      <c r="G87" s="4"/>
      <c r="H87" s="4"/>
      <c r="I87" s="4"/>
      <c r="J87" s="4"/>
      <c r="K87" s="4"/>
    </row>
    <row r="88" spans="1:11" ht="15.75" hidden="1">
      <c r="A88" s="4"/>
      <c r="B88" s="19"/>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19</v>
      </c>
      <c r="B90" s="14" t="s">
        <v>56</v>
      </c>
      <c r="C90" s="5" t="s">
        <v>19</v>
      </c>
      <c r="D90" s="5" t="s">
        <v>19</v>
      </c>
      <c r="E90" s="5" t="s">
        <v>19</v>
      </c>
      <c r="F90" s="5" t="s">
        <v>19</v>
      </c>
      <c r="G90" s="5" t="s">
        <v>19</v>
      </c>
      <c r="H90" s="5" t="s">
        <v>19</v>
      </c>
      <c r="I90" s="5" t="s">
        <v>19</v>
      </c>
      <c r="J90" s="5" t="s">
        <v>19</v>
      </c>
      <c r="K90" s="5" t="s">
        <v>19</v>
      </c>
    </row>
    <row r="91" spans="1:11" ht="15.75" customHeight="1">
      <c r="A91" s="34" t="s">
        <v>59</v>
      </c>
      <c r="B91" s="35"/>
      <c r="C91" s="35"/>
      <c r="D91" s="35"/>
      <c r="E91" s="35"/>
      <c r="F91" s="35"/>
      <c r="G91" s="35"/>
      <c r="H91" s="35"/>
      <c r="I91" s="35"/>
      <c r="J91" s="35"/>
      <c r="K91" s="36"/>
    </row>
    <row r="92" spans="1:11" ht="32.25" customHeight="1">
      <c r="A92" s="34" t="s">
        <v>124</v>
      </c>
      <c r="B92" s="35"/>
      <c r="C92" s="35"/>
      <c r="D92" s="35"/>
      <c r="E92" s="35"/>
      <c r="F92" s="35"/>
      <c r="G92" s="35"/>
      <c r="H92" s="35"/>
      <c r="I92" s="35"/>
      <c r="J92" s="35"/>
      <c r="K92" s="36"/>
    </row>
    <row r="93" spans="1:11" ht="15.75">
      <c r="A93" s="5" t="s">
        <v>47</v>
      </c>
      <c r="B93" s="23" t="s">
        <v>60</v>
      </c>
      <c r="C93" s="5" t="s">
        <v>19</v>
      </c>
      <c r="D93" s="5" t="s">
        <v>19</v>
      </c>
      <c r="E93" s="5" t="s">
        <v>19</v>
      </c>
      <c r="F93" s="5" t="s">
        <v>19</v>
      </c>
      <c r="G93" s="5" t="s">
        <v>19</v>
      </c>
      <c r="H93" s="5" t="s">
        <v>19</v>
      </c>
      <c r="I93" s="5" t="s">
        <v>19</v>
      </c>
      <c r="J93" s="5" t="s">
        <v>19</v>
      </c>
      <c r="K93" s="5" t="s">
        <v>19</v>
      </c>
    </row>
    <row r="94" spans="1:11" ht="93" customHeight="1">
      <c r="A94" s="5"/>
      <c r="B94" s="29" t="s">
        <v>153</v>
      </c>
      <c r="C94" s="90">
        <v>27.102</v>
      </c>
      <c r="D94" s="90">
        <v>0</v>
      </c>
      <c r="E94" s="94">
        <f>C94+D94</f>
        <v>27.102</v>
      </c>
      <c r="F94" s="90">
        <v>13.165</v>
      </c>
      <c r="G94" s="90">
        <v>0</v>
      </c>
      <c r="H94" s="94">
        <f>F94+G94</f>
        <v>13.165</v>
      </c>
      <c r="I94" s="94">
        <f>F94-C94</f>
        <v>-13.937000000000001</v>
      </c>
      <c r="J94" s="90">
        <v>0</v>
      </c>
      <c r="K94" s="94">
        <f>H94-E94</f>
        <v>-13.937000000000001</v>
      </c>
    </row>
    <row r="95" spans="1:11" ht="15.75">
      <c r="A95" s="43" t="s">
        <v>59</v>
      </c>
      <c r="B95" s="44"/>
      <c r="C95" s="44"/>
      <c r="D95" s="44"/>
      <c r="E95" s="44"/>
      <c r="F95" s="44"/>
      <c r="G95" s="44"/>
      <c r="H95" s="44"/>
      <c r="I95" s="44"/>
      <c r="J95" s="44"/>
      <c r="K95" s="45"/>
    </row>
    <row r="96" spans="1:11" ht="39" customHeight="1">
      <c r="A96" s="34" t="s">
        <v>125</v>
      </c>
      <c r="B96" s="35"/>
      <c r="C96" s="35"/>
      <c r="D96" s="35"/>
      <c r="E96" s="35"/>
      <c r="F96" s="35"/>
      <c r="G96" s="35"/>
      <c r="H96" s="35"/>
      <c r="I96" s="35"/>
      <c r="J96" s="35"/>
      <c r="K96" s="36"/>
    </row>
    <row r="97" spans="1:11" ht="57" customHeight="1">
      <c r="A97" s="5"/>
      <c r="B97" s="29" t="s">
        <v>137</v>
      </c>
      <c r="C97" s="90">
        <v>0.182</v>
      </c>
      <c r="D97" s="90">
        <v>0</v>
      </c>
      <c r="E97" s="94">
        <f>C97+D97</f>
        <v>0.182</v>
      </c>
      <c r="F97" s="90">
        <v>0.14</v>
      </c>
      <c r="G97" s="90">
        <v>0</v>
      </c>
      <c r="H97" s="94">
        <f>F97+G97</f>
        <v>0.14</v>
      </c>
      <c r="I97" s="94">
        <f>F97-C97</f>
        <v>-0.04199999999999998</v>
      </c>
      <c r="J97" s="90">
        <v>0</v>
      </c>
      <c r="K97" s="94">
        <f>H97-E97</f>
        <v>-0.04199999999999998</v>
      </c>
    </row>
    <row r="98" spans="1:11" ht="15.75" customHeight="1">
      <c r="A98" s="43" t="s">
        <v>59</v>
      </c>
      <c r="B98" s="44"/>
      <c r="C98" s="44"/>
      <c r="D98" s="44"/>
      <c r="E98" s="44"/>
      <c r="F98" s="44"/>
      <c r="G98" s="44"/>
      <c r="H98" s="44"/>
      <c r="I98" s="44"/>
      <c r="J98" s="44"/>
      <c r="K98" s="45"/>
    </row>
    <row r="99" spans="1:11" ht="30" customHeight="1">
      <c r="A99" s="34" t="s">
        <v>126</v>
      </c>
      <c r="B99" s="35"/>
      <c r="C99" s="35"/>
      <c r="D99" s="35"/>
      <c r="E99" s="35"/>
      <c r="F99" s="35"/>
      <c r="G99" s="35"/>
      <c r="H99" s="35"/>
      <c r="I99" s="35"/>
      <c r="J99" s="35"/>
      <c r="K99" s="36"/>
    </row>
    <row r="100" spans="1:11" ht="15.75">
      <c r="A100" s="5" t="s">
        <v>61</v>
      </c>
      <c r="B100" s="23" t="s">
        <v>62</v>
      </c>
      <c r="C100" s="5" t="s">
        <v>19</v>
      </c>
      <c r="D100" s="5" t="s">
        <v>19</v>
      </c>
      <c r="E100" s="5" t="s">
        <v>19</v>
      </c>
      <c r="F100" s="5" t="s">
        <v>19</v>
      </c>
      <c r="G100" s="5" t="s">
        <v>19</v>
      </c>
      <c r="H100" s="5" t="s">
        <v>19</v>
      </c>
      <c r="I100" s="5" t="s">
        <v>19</v>
      </c>
      <c r="J100" s="5" t="s">
        <v>19</v>
      </c>
      <c r="K100" s="5" t="s">
        <v>19</v>
      </c>
    </row>
    <row r="101" spans="1:11" ht="114.75" customHeight="1">
      <c r="A101" s="5"/>
      <c r="B101" s="29" t="s">
        <v>138</v>
      </c>
      <c r="C101" s="90">
        <v>5.19</v>
      </c>
      <c r="D101" s="90">
        <v>0</v>
      </c>
      <c r="E101" s="94">
        <f>C101+D101</f>
        <v>5.19</v>
      </c>
      <c r="F101" s="90">
        <v>5.44</v>
      </c>
      <c r="G101" s="90">
        <v>0</v>
      </c>
      <c r="H101" s="94">
        <f>F101+G101</f>
        <v>5.44</v>
      </c>
      <c r="I101" s="94">
        <f>F101-C101</f>
        <v>0.25</v>
      </c>
      <c r="J101" s="90">
        <v>0</v>
      </c>
      <c r="K101" s="94">
        <f>H101-E101</f>
        <v>0.25</v>
      </c>
    </row>
    <row r="102" spans="1:11" ht="15.75" customHeight="1">
      <c r="A102" s="43" t="s">
        <v>59</v>
      </c>
      <c r="B102" s="44"/>
      <c r="C102" s="44"/>
      <c r="D102" s="44"/>
      <c r="E102" s="44"/>
      <c r="F102" s="44"/>
      <c r="G102" s="44"/>
      <c r="H102" s="44"/>
      <c r="I102" s="44"/>
      <c r="J102" s="44"/>
      <c r="K102" s="45"/>
    </row>
    <row r="103" spans="1:11" ht="30.75" customHeight="1">
      <c r="A103" s="34" t="s">
        <v>127</v>
      </c>
      <c r="B103" s="35"/>
      <c r="C103" s="35"/>
      <c r="D103" s="35"/>
      <c r="E103" s="35"/>
      <c r="F103" s="35"/>
      <c r="G103" s="35"/>
      <c r="H103" s="35"/>
      <c r="I103" s="35"/>
      <c r="J103" s="35"/>
      <c r="K103" s="36"/>
    </row>
    <row r="104" spans="1:11" ht="15.75" customHeight="1">
      <c r="A104" s="43" t="s">
        <v>63</v>
      </c>
      <c r="B104" s="44"/>
      <c r="C104" s="44"/>
      <c r="D104" s="44"/>
      <c r="E104" s="44"/>
      <c r="F104" s="44"/>
      <c r="G104" s="44"/>
      <c r="H104" s="44"/>
      <c r="I104" s="44"/>
      <c r="J104" s="44"/>
      <c r="K104" s="45"/>
    </row>
    <row r="105" spans="1:11" ht="107.25" customHeight="1">
      <c r="A105" s="75" t="s">
        <v>128</v>
      </c>
      <c r="B105" s="76"/>
      <c r="C105" s="76"/>
      <c r="D105" s="76"/>
      <c r="E105" s="76"/>
      <c r="F105" s="76"/>
      <c r="G105" s="76"/>
      <c r="H105" s="76"/>
      <c r="I105" s="76"/>
      <c r="J105" s="76"/>
      <c r="K105" s="77"/>
    </row>
    <row r="106" ht="9.75" customHeight="1">
      <c r="A106" s="3"/>
    </row>
    <row r="107" spans="1:11" ht="11.25" customHeight="1">
      <c r="A107" s="50" t="s">
        <v>64</v>
      </c>
      <c r="B107" s="50"/>
      <c r="C107" s="50"/>
      <c r="D107" s="50"/>
      <c r="E107" s="50"/>
      <c r="F107" s="50"/>
      <c r="G107" s="50"/>
      <c r="H107" s="50"/>
      <c r="I107" s="50"/>
      <c r="J107" s="50"/>
      <c r="K107" s="50"/>
    </row>
    <row r="108" spans="1:11" ht="17.25" customHeight="1">
      <c r="A108" s="81" t="s">
        <v>65</v>
      </c>
      <c r="B108" s="81"/>
      <c r="C108" s="81"/>
      <c r="D108" s="81"/>
      <c r="E108" s="81"/>
      <c r="F108" s="81"/>
      <c r="G108" s="81"/>
      <c r="H108" s="81"/>
      <c r="I108" s="81"/>
      <c r="J108" s="81"/>
      <c r="K108" s="81"/>
    </row>
    <row r="109" ht="12.75">
      <c r="A109" s="2"/>
    </row>
    <row r="110" spans="1:11" ht="15" customHeight="1">
      <c r="A110" s="47" t="s">
        <v>66</v>
      </c>
      <c r="B110" s="47"/>
      <c r="C110" s="47"/>
      <c r="D110" s="47"/>
      <c r="E110" s="47"/>
      <c r="F110" s="47"/>
      <c r="G110" s="47"/>
      <c r="H110" s="47"/>
      <c r="I110" s="47"/>
      <c r="J110" s="47"/>
      <c r="K110" s="47"/>
    </row>
    <row r="111" ht="15.75">
      <c r="A111" s="3"/>
    </row>
    <row r="112" spans="1:11" ht="15.75" customHeight="1">
      <c r="A112" s="53" t="s">
        <v>9</v>
      </c>
      <c r="B112" s="55" t="s">
        <v>10</v>
      </c>
      <c r="C112" s="40" t="s">
        <v>67</v>
      </c>
      <c r="D112" s="41"/>
      <c r="E112" s="42"/>
      <c r="F112" s="40" t="s">
        <v>68</v>
      </c>
      <c r="G112" s="41"/>
      <c r="H112" s="42"/>
      <c r="I112" s="40" t="s">
        <v>69</v>
      </c>
      <c r="J112" s="41"/>
      <c r="K112" s="42"/>
    </row>
    <row r="113" spans="1:11" ht="15.75" customHeight="1">
      <c r="A113" s="82"/>
      <c r="B113" s="83"/>
      <c r="C113" s="72"/>
      <c r="D113" s="73"/>
      <c r="E113" s="74"/>
      <c r="F113" s="72"/>
      <c r="G113" s="73"/>
      <c r="H113" s="74"/>
      <c r="I113" s="72" t="s">
        <v>70</v>
      </c>
      <c r="J113" s="73"/>
      <c r="K113" s="74"/>
    </row>
    <row r="114" spans="1:11" ht="22.5">
      <c r="A114" s="54"/>
      <c r="B114" s="56"/>
      <c r="C114" s="91" t="s">
        <v>14</v>
      </c>
      <c r="D114" s="91" t="s">
        <v>15</v>
      </c>
      <c r="E114" s="91" t="s">
        <v>16</v>
      </c>
      <c r="F114" s="91" t="s">
        <v>14</v>
      </c>
      <c r="G114" s="91" t="s">
        <v>15</v>
      </c>
      <c r="H114" s="91" t="s">
        <v>16</v>
      </c>
      <c r="I114" s="91" t="s">
        <v>14</v>
      </c>
      <c r="J114" s="91" t="s">
        <v>15</v>
      </c>
      <c r="K114" s="91" t="s">
        <v>16</v>
      </c>
    </row>
    <row r="115" spans="1:11" ht="35.25" customHeight="1">
      <c r="A115" s="5" t="s">
        <v>19</v>
      </c>
      <c r="B115" s="6" t="s">
        <v>18</v>
      </c>
      <c r="C115" s="5">
        <v>438.869</v>
      </c>
      <c r="D115" s="5">
        <v>0</v>
      </c>
      <c r="E115" s="5">
        <v>438.869</v>
      </c>
      <c r="F115" s="5">
        <v>382.161</v>
      </c>
      <c r="G115" s="5">
        <v>0</v>
      </c>
      <c r="H115" s="5">
        <v>382.161</v>
      </c>
      <c r="I115" s="96">
        <f>(F115/C115-1)*100</f>
        <v>-12.921395678437076</v>
      </c>
      <c r="J115" s="96">
        <v>0</v>
      </c>
      <c r="K115" s="96">
        <f>SUM(I115:J115)</f>
        <v>-12.921395678437076</v>
      </c>
    </row>
    <row r="116" spans="1:11" ht="35.25" customHeight="1">
      <c r="A116" s="78" t="s">
        <v>71</v>
      </c>
      <c r="B116" s="79"/>
      <c r="C116" s="79"/>
      <c r="D116" s="79"/>
      <c r="E116" s="79"/>
      <c r="F116" s="79"/>
      <c r="G116" s="79"/>
      <c r="H116" s="79"/>
      <c r="I116" s="79"/>
      <c r="J116" s="79"/>
      <c r="K116" s="80"/>
    </row>
    <row r="117" spans="1:11" ht="35.25" customHeight="1">
      <c r="A117" s="43" t="s">
        <v>148</v>
      </c>
      <c r="B117" s="44"/>
      <c r="C117" s="44"/>
      <c r="D117" s="44"/>
      <c r="E117" s="44"/>
      <c r="F117" s="44"/>
      <c r="G117" s="44"/>
      <c r="H117" s="44"/>
      <c r="I117" s="44"/>
      <c r="J117" s="44"/>
      <c r="K117" s="45"/>
    </row>
    <row r="118" spans="1:11" ht="15.75">
      <c r="A118" s="5" t="s">
        <v>19</v>
      </c>
      <c r="B118" s="6" t="s">
        <v>21</v>
      </c>
      <c r="C118" s="5" t="s">
        <v>19</v>
      </c>
      <c r="D118" s="5" t="s">
        <v>19</v>
      </c>
      <c r="E118" s="5" t="s">
        <v>19</v>
      </c>
      <c r="F118" s="5" t="s">
        <v>19</v>
      </c>
      <c r="G118" s="5" t="s">
        <v>19</v>
      </c>
      <c r="H118" s="5" t="s">
        <v>19</v>
      </c>
      <c r="I118" s="5" t="s">
        <v>19</v>
      </c>
      <c r="J118" s="5" t="s">
        <v>19</v>
      </c>
      <c r="K118" s="5" t="s">
        <v>19</v>
      </c>
    </row>
    <row r="119" spans="1:11" ht="110.25" customHeight="1">
      <c r="A119" s="5" t="s">
        <v>19</v>
      </c>
      <c r="B119" s="29" t="s">
        <v>120</v>
      </c>
      <c r="C119" s="90">
        <v>438.869</v>
      </c>
      <c r="D119" s="90">
        <v>0</v>
      </c>
      <c r="E119" s="90">
        <v>438.869</v>
      </c>
      <c r="F119" s="90">
        <v>382.161</v>
      </c>
      <c r="G119" s="90">
        <v>0</v>
      </c>
      <c r="H119" s="90">
        <v>382.161</v>
      </c>
      <c r="I119" s="97">
        <f>(F119/C119-1)*100</f>
        <v>-12.921395678437076</v>
      </c>
      <c r="J119" s="97">
        <v>0</v>
      </c>
      <c r="K119" s="97">
        <f>SUM(I119:J119)</f>
        <v>-12.921395678437076</v>
      </c>
    </row>
    <row r="120" spans="1:11" ht="54" customHeight="1">
      <c r="A120" s="78" t="s">
        <v>72</v>
      </c>
      <c r="B120" s="79"/>
      <c r="C120" s="79"/>
      <c r="D120" s="79"/>
      <c r="E120" s="79"/>
      <c r="F120" s="79"/>
      <c r="G120" s="79"/>
      <c r="H120" s="79"/>
      <c r="I120" s="79"/>
      <c r="J120" s="79"/>
      <c r="K120" s="80"/>
    </row>
    <row r="121" spans="1:11" ht="38.25" customHeight="1">
      <c r="A121" s="88" t="s">
        <v>148</v>
      </c>
      <c r="B121" s="98"/>
      <c r="C121" s="98"/>
      <c r="D121" s="98"/>
      <c r="E121" s="98"/>
      <c r="F121" s="98"/>
      <c r="G121" s="98"/>
      <c r="H121" s="98"/>
      <c r="I121" s="98"/>
      <c r="J121" s="98"/>
      <c r="K121" s="89"/>
    </row>
    <row r="122" spans="1:11" ht="15.75">
      <c r="A122" s="5" t="s">
        <v>17</v>
      </c>
      <c r="B122" s="23" t="s">
        <v>55</v>
      </c>
      <c r="C122" s="5" t="s">
        <v>19</v>
      </c>
      <c r="D122" s="5" t="s">
        <v>19</v>
      </c>
      <c r="E122" s="5" t="s">
        <v>19</v>
      </c>
      <c r="F122" s="5" t="s">
        <v>19</v>
      </c>
      <c r="G122" s="5" t="s">
        <v>19</v>
      </c>
      <c r="H122" s="5" t="s">
        <v>19</v>
      </c>
      <c r="I122" s="5" t="s">
        <v>19</v>
      </c>
      <c r="J122" s="5" t="s">
        <v>19</v>
      </c>
      <c r="K122" s="5" t="s">
        <v>19</v>
      </c>
    </row>
    <row r="123" spans="1:11" ht="69" customHeight="1">
      <c r="A123" s="5"/>
      <c r="B123" s="29" t="s">
        <v>134</v>
      </c>
      <c r="C123" s="92">
        <v>27168.31</v>
      </c>
      <c r="D123" s="90">
        <v>0</v>
      </c>
      <c r="E123" s="90">
        <f>C123+D123</f>
        <v>27168.31</v>
      </c>
      <c r="F123" s="90">
        <v>29029.13</v>
      </c>
      <c r="G123" s="90">
        <v>0</v>
      </c>
      <c r="H123" s="90">
        <f>F123+G123</f>
        <v>29029.13</v>
      </c>
      <c r="I123" s="97">
        <f aca="true" t="shared" si="0" ref="I123:I149">(F123/C123-1)*100</f>
        <v>6.84922985640255</v>
      </c>
      <c r="J123" s="97">
        <v>0</v>
      </c>
      <c r="K123" s="97">
        <f aca="true" t="shared" si="1" ref="K123:K149">SUM(I123:J123)</f>
        <v>6.84922985640255</v>
      </c>
    </row>
    <row r="124" spans="1:11" ht="75">
      <c r="A124" s="5" t="s">
        <v>19</v>
      </c>
      <c r="B124" s="32" t="s">
        <v>135</v>
      </c>
      <c r="C124" s="90">
        <v>1745.3</v>
      </c>
      <c r="D124" s="90">
        <v>0</v>
      </c>
      <c r="E124" s="90">
        <v>1745.3</v>
      </c>
      <c r="F124" s="90">
        <v>1577.95</v>
      </c>
      <c r="G124" s="90">
        <v>0</v>
      </c>
      <c r="H124" s="90">
        <v>1577.95</v>
      </c>
      <c r="I124" s="97">
        <f t="shared" si="0"/>
        <v>-9.588609408124672</v>
      </c>
      <c r="J124" s="97">
        <v>0</v>
      </c>
      <c r="K124" s="97">
        <f t="shared" si="1"/>
        <v>-9.588609408124672</v>
      </c>
    </row>
    <row r="125" spans="1:11" ht="15.75">
      <c r="A125" s="5" t="s">
        <v>36</v>
      </c>
      <c r="B125" s="23" t="s">
        <v>58</v>
      </c>
      <c r="C125" s="5" t="s">
        <v>19</v>
      </c>
      <c r="D125" s="5" t="s">
        <v>19</v>
      </c>
      <c r="E125" s="5" t="s">
        <v>19</v>
      </c>
      <c r="F125" s="5" t="s">
        <v>19</v>
      </c>
      <c r="G125" s="5" t="s">
        <v>19</v>
      </c>
      <c r="H125" s="5" t="s">
        <v>19</v>
      </c>
      <c r="I125" s="97"/>
      <c r="J125" s="97"/>
      <c r="K125" s="97"/>
    </row>
    <row r="126" spans="1:11" ht="90">
      <c r="A126" s="5"/>
      <c r="B126" s="99" t="s">
        <v>139</v>
      </c>
      <c r="C126" s="90">
        <v>3</v>
      </c>
      <c r="D126" s="90">
        <v>0</v>
      </c>
      <c r="E126" s="90">
        <v>3</v>
      </c>
      <c r="F126" s="90">
        <v>7</v>
      </c>
      <c r="G126" s="90">
        <v>0</v>
      </c>
      <c r="H126" s="90">
        <v>7</v>
      </c>
      <c r="I126" s="97">
        <f t="shared" si="0"/>
        <v>133.33333333333334</v>
      </c>
      <c r="J126" s="97">
        <v>0</v>
      </c>
      <c r="K126" s="97">
        <f t="shared" si="1"/>
        <v>133.33333333333334</v>
      </c>
    </row>
    <row r="127" spans="1:11" ht="90">
      <c r="A127" s="5"/>
      <c r="B127" s="30" t="s">
        <v>140</v>
      </c>
      <c r="C127" s="90">
        <v>217.75</v>
      </c>
      <c r="D127" s="90">
        <v>0</v>
      </c>
      <c r="E127" s="90">
        <f>C127+D127</f>
        <v>217.75</v>
      </c>
      <c r="F127" s="90">
        <v>221.015</v>
      </c>
      <c r="G127" s="90">
        <v>0</v>
      </c>
      <c r="H127" s="90">
        <f>F127+G127</f>
        <v>221.015</v>
      </c>
      <c r="I127" s="97">
        <f t="shared" si="0"/>
        <v>1.4994259471871274</v>
      </c>
      <c r="J127" s="97">
        <v>0</v>
      </c>
      <c r="K127" s="97">
        <f t="shared" si="1"/>
        <v>1.4994259471871274</v>
      </c>
    </row>
    <row r="128" spans="1:11" ht="15.75" hidden="1">
      <c r="A128" s="5"/>
      <c r="B128" s="6"/>
      <c r="C128" s="5"/>
      <c r="D128" s="5"/>
      <c r="E128" s="5"/>
      <c r="F128" s="5"/>
      <c r="G128" s="5"/>
      <c r="H128" s="5"/>
      <c r="I128" s="97" t="e">
        <f t="shared" si="0"/>
        <v>#DIV/0!</v>
      </c>
      <c r="J128" s="97">
        <v>0</v>
      </c>
      <c r="K128" s="97" t="e">
        <f t="shared" si="1"/>
        <v>#DIV/0!</v>
      </c>
    </row>
    <row r="129" spans="1:11" ht="15.75" hidden="1">
      <c r="A129" s="5"/>
      <c r="B129" s="6"/>
      <c r="C129" s="5"/>
      <c r="D129" s="5"/>
      <c r="E129" s="5"/>
      <c r="F129" s="5"/>
      <c r="G129" s="5"/>
      <c r="H129" s="5"/>
      <c r="I129" s="97" t="e">
        <f t="shared" si="0"/>
        <v>#DIV/0!</v>
      </c>
      <c r="J129" s="97">
        <v>0</v>
      </c>
      <c r="K129" s="97" t="e">
        <f t="shared" si="1"/>
        <v>#DIV/0!</v>
      </c>
    </row>
    <row r="130" spans="1:11" ht="15.75" hidden="1">
      <c r="A130" s="5"/>
      <c r="B130" s="6"/>
      <c r="C130" s="5"/>
      <c r="D130" s="5"/>
      <c r="E130" s="5"/>
      <c r="F130" s="5"/>
      <c r="G130" s="5"/>
      <c r="H130" s="5"/>
      <c r="I130" s="97" t="e">
        <f t="shared" si="0"/>
        <v>#DIV/0!</v>
      </c>
      <c r="J130" s="97">
        <v>0</v>
      </c>
      <c r="K130" s="97" t="e">
        <f t="shared" si="1"/>
        <v>#DIV/0!</v>
      </c>
    </row>
    <row r="131" spans="1:11" ht="15.75" hidden="1">
      <c r="A131" s="5"/>
      <c r="B131" s="6"/>
      <c r="C131" s="5"/>
      <c r="D131" s="5"/>
      <c r="E131" s="5"/>
      <c r="F131" s="5"/>
      <c r="G131" s="5"/>
      <c r="H131" s="5"/>
      <c r="I131" s="97" t="e">
        <f t="shared" si="0"/>
        <v>#DIV/0!</v>
      </c>
      <c r="J131" s="97">
        <v>0</v>
      </c>
      <c r="K131" s="97" t="e">
        <f t="shared" si="1"/>
        <v>#DIV/0!</v>
      </c>
    </row>
    <row r="132" spans="1:11" ht="15.75" hidden="1">
      <c r="A132" s="5"/>
      <c r="B132" s="6"/>
      <c r="C132" s="5"/>
      <c r="D132" s="5"/>
      <c r="E132" s="5"/>
      <c r="F132" s="5"/>
      <c r="G132" s="5"/>
      <c r="H132" s="5"/>
      <c r="I132" s="97" t="e">
        <f t="shared" si="0"/>
        <v>#DIV/0!</v>
      </c>
      <c r="J132" s="97">
        <v>0</v>
      </c>
      <c r="K132" s="97" t="e">
        <f t="shared" si="1"/>
        <v>#DIV/0!</v>
      </c>
    </row>
    <row r="133" spans="1:11" ht="15.75" hidden="1">
      <c r="A133" s="5"/>
      <c r="B133" s="6"/>
      <c r="C133" s="5"/>
      <c r="D133" s="5"/>
      <c r="E133" s="5"/>
      <c r="F133" s="5"/>
      <c r="G133" s="5"/>
      <c r="H133" s="5"/>
      <c r="I133" s="97" t="e">
        <f t="shared" si="0"/>
        <v>#DIV/0!</v>
      </c>
      <c r="J133" s="97">
        <v>0</v>
      </c>
      <c r="K133" s="97" t="e">
        <f t="shared" si="1"/>
        <v>#DIV/0!</v>
      </c>
    </row>
    <row r="134" spans="1:11" ht="15.75" hidden="1">
      <c r="A134" s="5"/>
      <c r="B134" s="6"/>
      <c r="C134" s="5"/>
      <c r="D134" s="5"/>
      <c r="E134" s="5"/>
      <c r="F134" s="5"/>
      <c r="G134" s="5"/>
      <c r="H134" s="5"/>
      <c r="I134" s="97" t="e">
        <f t="shared" si="0"/>
        <v>#DIV/0!</v>
      </c>
      <c r="J134" s="97">
        <v>0</v>
      </c>
      <c r="K134" s="97" t="e">
        <f t="shared" si="1"/>
        <v>#DIV/0!</v>
      </c>
    </row>
    <row r="135" spans="1:11" ht="15.75" hidden="1">
      <c r="A135" s="5"/>
      <c r="B135" s="6"/>
      <c r="C135" s="5"/>
      <c r="D135" s="5"/>
      <c r="E135" s="5"/>
      <c r="F135" s="5"/>
      <c r="G135" s="5"/>
      <c r="H135" s="5"/>
      <c r="I135" s="97" t="e">
        <f t="shared" si="0"/>
        <v>#DIV/0!</v>
      </c>
      <c r="J135" s="97">
        <v>0</v>
      </c>
      <c r="K135" s="97" t="e">
        <f t="shared" si="1"/>
        <v>#DIV/0!</v>
      </c>
    </row>
    <row r="136" spans="1:11" ht="15.75" hidden="1">
      <c r="A136" s="5"/>
      <c r="B136" s="6"/>
      <c r="C136" s="5"/>
      <c r="D136" s="5"/>
      <c r="E136" s="5"/>
      <c r="F136" s="5"/>
      <c r="G136" s="5"/>
      <c r="H136" s="5"/>
      <c r="I136" s="97" t="e">
        <f t="shared" si="0"/>
        <v>#DIV/0!</v>
      </c>
      <c r="J136" s="97">
        <v>0</v>
      </c>
      <c r="K136" s="97" t="e">
        <f t="shared" si="1"/>
        <v>#DIV/0!</v>
      </c>
    </row>
    <row r="137" spans="1:11" ht="15.75" hidden="1">
      <c r="A137" s="5"/>
      <c r="B137" s="6"/>
      <c r="C137" s="5"/>
      <c r="D137" s="5"/>
      <c r="E137" s="5"/>
      <c r="F137" s="5"/>
      <c r="G137" s="5"/>
      <c r="H137" s="5"/>
      <c r="I137" s="97" t="e">
        <f t="shared" si="0"/>
        <v>#DIV/0!</v>
      </c>
      <c r="J137" s="97">
        <v>0</v>
      </c>
      <c r="K137" s="97" t="e">
        <f t="shared" si="1"/>
        <v>#DIV/0!</v>
      </c>
    </row>
    <row r="138" spans="1:11" ht="15.75" hidden="1">
      <c r="A138" s="5"/>
      <c r="B138" s="6"/>
      <c r="C138" s="5"/>
      <c r="D138" s="5"/>
      <c r="E138" s="5"/>
      <c r="F138" s="5"/>
      <c r="G138" s="5"/>
      <c r="H138" s="5"/>
      <c r="I138" s="97" t="e">
        <f t="shared" si="0"/>
        <v>#DIV/0!</v>
      </c>
      <c r="J138" s="97">
        <v>0</v>
      </c>
      <c r="K138" s="97" t="e">
        <f t="shared" si="1"/>
        <v>#DIV/0!</v>
      </c>
    </row>
    <row r="139" spans="1:11" ht="15.75" hidden="1">
      <c r="A139" s="5"/>
      <c r="B139" s="6"/>
      <c r="C139" s="5"/>
      <c r="D139" s="5"/>
      <c r="E139" s="5"/>
      <c r="F139" s="5"/>
      <c r="G139" s="5"/>
      <c r="H139" s="5"/>
      <c r="I139" s="97" t="e">
        <f t="shared" si="0"/>
        <v>#DIV/0!</v>
      </c>
      <c r="J139" s="97">
        <v>0</v>
      </c>
      <c r="K139" s="97" t="e">
        <f t="shared" si="1"/>
        <v>#DIV/0!</v>
      </c>
    </row>
    <row r="140" spans="1:11" ht="15.75" hidden="1">
      <c r="A140" s="5" t="s">
        <v>19</v>
      </c>
      <c r="B140" s="6" t="s">
        <v>27</v>
      </c>
      <c r="C140" s="5" t="s">
        <v>19</v>
      </c>
      <c r="D140" s="5" t="s">
        <v>19</v>
      </c>
      <c r="E140" s="5" t="s">
        <v>19</v>
      </c>
      <c r="F140" s="5" t="s">
        <v>19</v>
      </c>
      <c r="G140" s="5" t="s">
        <v>19</v>
      </c>
      <c r="H140" s="5" t="s">
        <v>19</v>
      </c>
      <c r="I140" s="97" t="e">
        <f t="shared" si="0"/>
        <v>#VALUE!</v>
      </c>
      <c r="J140" s="97">
        <v>0</v>
      </c>
      <c r="K140" s="97" t="e">
        <f t="shared" si="1"/>
        <v>#VALUE!</v>
      </c>
    </row>
    <row r="141" spans="1:11" ht="15.75">
      <c r="A141" s="5" t="s">
        <v>47</v>
      </c>
      <c r="B141" s="23" t="s">
        <v>60</v>
      </c>
      <c r="C141" s="5" t="s">
        <v>19</v>
      </c>
      <c r="D141" s="5" t="s">
        <v>19</v>
      </c>
      <c r="E141" s="5" t="s">
        <v>19</v>
      </c>
      <c r="F141" s="5" t="s">
        <v>19</v>
      </c>
      <c r="G141" s="5" t="s">
        <v>19</v>
      </c>
      <c r="H141" s="5" t="s">
        <v>19</v>
      </c>
      <c r="I141" s="97"/>
      <c r="J141" s="97"/>
      <c r="K141" s="97"/>
    </row>
    <row r="142" spans="1:11" ht="90">
      <c r="A142" s="5"/>
      <c r="B142" s="29" t="s">
        <v>136</v>
      </c>
      <c r="C142" s="5"/>
      <c r="D142" s="5"/>
      <c r="E142" s="5"/>
      <c r="F142" s="90">
        <v>13.165</v>
      </c>
      <c r="G142" s="90">
        <v>0</v>
      </c>
      <c r="H142" s="90">
        <f>F142+G142</f>
        <v>13.165</v>
      </c>
      <c r="I142" s="97"/>
      <c r="J142" s="97"/>
      <c r="K142" s="97"/>
    </row>
    <row r="143" spans="1:11" ht="60" customHeight="1">
      <c r="A143" s="5"/>
      <c r="B143" s="29" t="s">
        <v>137</v>
      </c>
      <c r="C143" s="90">
        <v>0.1248</v>
      </c>
      <c r="D143" s="90">
        <v>0</v>
      </c>
      <c r="E143" s="90">
        <f>C143+D143</f>
        <v>0.1248</v>
      </c>
      <c r="F143" s="90">
        <v>0.14</v>
      </c>
      <c r="G143" s="90">
        <v>0</v>
      </c>
      <c r="H143" s="90">
        <f>F143+G143</f>
        <v>0.14</v>
      </c>
      <c r="I143" s="97">
        <f t="shared" si="0"/>
        <v>12.179487179487204</v>
      </c>
      <c r="J143" s="97">
        <v>0</v>
      </c>
      <c r="K143" s="97">
        <f t="shared" si="1"/>
        <v>12.179487179487204</v>
      </c>
    </row>
    <row r="144" spans="1:11" ht="15.75" hidden="1">
      <c r="A144" s="5"/>
      <c r="B144" s="6"/>
      <c r="C144" s="5"/>
      <c r="D144" s="5"/>
      <c r="E144" s="5"/>
      <c r="F144" s="5"/>
      <c r="G144" s="5"/>
      <c r="H144" s="5"/>
      <c r="I144" s="97" t="e">
        <f t="shared" si="0"/>
        <v>#DIV/0!</v>
      </c>
      <c r="J144" s="97">
        <v>0</v>
      </c>
      <c r="K144" s="97" t="e">
        <f t="shared" si="1"/>
        <v>#DIV/0!</v>
      </c>
    </row>
    <row r="145" spans="1:11" ht="15.75" hidden="1">
      <c r="A145" s="5"/>
      <c r="B145" s="6"/>
      <c r="C145" s="5"/>
      <c r="D145" s="5"/>
      <c r="E145" s="5"/>
      <c r="F145" s="5"/>
      <c r="G145" s="5"/>
      <c r="H145" s="5"/>
      <c r="I145" s="97" t="e">
        <f t="shared" si="0"/>
        <v>#DIV/0!</v>
      </c>
      <c r="J145" s="97">
        <v>0</v>
      </c>
      <c r="K145" s="97" t="e">
        <f t="shared" si="1"/>
        <v>#DIV/0!</v>
      </c>
    </row>
    <row r="146" spans="1:11" ht="15.75" hidden="1">
      <c r="A146" s="5"/>
      <c r="B146" s="6"/>
      <c r="C146" s="5"/>
      <c r="D146" s="5"/>
      <c r="E146" s="5"/>
      <c r="F146" s="5"/>
      <c r="G146" s="5"/>
      <c r="H146" s="5"/>
      <c r="I146" s="97" t="e">
        <f t="shared" si="0"/>
        <v>#DIV/0!</v>
      </c>
      <c r="J146" s="97">
        <v>0</v>
      </c>
      <c r="K146" s="97" t="e">
        <f t="shared" si="1"/>
        <v>#DIV/0!</v>
      </c>
    </row>
    <row r="147" spans="1:11" ht="15.75" hidden="1">
      <c r="A147" s="5" t="s">
        <v>19</v>
      </c>
      <c r="B147" s="6" t="s">
        <v>27</v>
      </c>
      <c r="C147" s="5" t="s">
        <v>19</v>
      </c>
      <c r="D147" s="5" t="s">
        <v>19</v>
      </c>
      <c r="E147" s="5" t="s">
        <v>19</v>
      </c>
      <c r="F147" s="5" t="s">
        <v>19</v>
      </c>
      <c r="G147" s="5" t="s">
        <v>19</v>
      </c>
      <c r="H147" s="5" t="s">
        <v>19</v>
      </c>
      <c r="I147" s="97" t="e">
        <f t="shared" si="0"/>
        <v>#VALUE!</v>
      </c>
      <c r="J147" s="97">
        <v>0</v>
      </c>
      <c r="K147" s="97" t="e">
        <f t="shared" si="1"/>
        <v>#VALUE!</v>
      </c>
    </row>
    <row r="148" spans="1:11" ht="15.75">
      <c r="A148" s="5" t="s">
        <v>61</v>
      </c>
      <c r="B148" s="23" t="s">
        <v>62</v>
      </c>
      <c r="C148" s="5" t="s">
        <v>19</v>
      </c>
      <c r="D148" s="5" t="s">
        <v>19</v>
      </c>
      <c r="E148" s="5" t="s">
        <v>19</v>
      </c>
      <c r="F148" s="5" t="s">
        <v>19</v>
      </c>
      <c r="G148" s="5" t="s">
        <v>19</v>
      </c>
      <c r="H148" s="5" t="s">
        <v>19</v>
      </c>
      <c r="I148" s="97"/>
      <c r="J148" s="97"/>
      <c r="K148" s="97"/>
    </row>
    <row r="149" spans="1:11" ht="105">
      <c r="A149" s="5"/>
      <c r="B149" s="29" t="s">
        <v>138</v>
      </c>
      <c r="C149" s="90">
        <v>6.42</v>
      </c>
      <c r="D149" s="90">
        <v>0</v>
      </c>
      <c r="E149" s="90">
        <f>C149+D149</f>
        <v>6.42</v>
      </c>
      <c r="F149" s="90">
        <v>5.44</v>
      </c>
      <c r="G149" s="90">
        <v>0</v>
      </c>
      <c r="H149" s="90">
        <f>F149+G149</f>
        <v>5.44</v>
      </c>
      <c r="I149" s="97">
        <f t="shared" si="0"/>
        <v>-15.264797507788153</v>
      </c>
      <c r="J149" s="97">
        <v>0</v>
      </c>
      <c r="K149" s="97">
        <f t="shared" si="1"/>
        <v>-15.264797507788153</v>
      </c>
    </row>
    <row r="150" spans="1:11" ht="15.75" customHeight="1">
      <c r="A150" s="43" t="s">
        <v>73</v>
      </c>
      <c r="B150" s="44"/>
      <c r="C150" s="44"/>
      <c r="D150" s="44"/>
      <c r="E150" s="44"/>
      <c r="F150" s="44"/>
      <c r="G150" s="44"/>
      <c r="H150" s="44"/>
      <c r="I150" s="44"/>
      <c r="J150" s="44"/>
      <c r="K150" s="45"/>
    </row>
    <row r="151" spans="1:14" ht="140.25" customHeight="1">
      <c r="A151" s="88" t="s">
        <v>149</v>
      </c>
      <c r="B151" s="98"/>
      <c r="C151" s="98"/>
      <c r="D151" s="98"/>
      <c r="E151" s="98"/>
      <c r="F151" s="98"/>
      <c r="G151" s="98"/>
      <c r="H151" s="98"/>
      <c r="I151" s="98"/>
      <c r="J151" s="98"/>
      <c r="K151" s="89"/>
      <c r="N151" s="101"/>
    </row>
    <row r="152" ht="15.75">
      <c r="A152" s="3"/>
    </row>
    <row r="153" spans="1:11" ht="19.5" customHeight="1">
      <c r="A153" s="47" t="s">
        <v>74</v>
      </c>
      <c r="B153" s="47"/>
      <c r="C153" s="47"/>
      <c r="D153" s="47"/>
      <c r="E153" s="47"/>
      <c r="F153" s="47"/>
      <c r="G153" s="47"/>
      <c r="H153" s="47"/>
      <c r="I153" s="47"/>
      <c r="J153" s="47"/>
      <c r="K153" s="47"/>
    </row>
    <row r="154" ht="15.75">
      <c r="A154" s="3"/>
    </row>
    <row r="155" spans="1:8" ht="141.75">
      <c r="A155" s="13" t="s">
        <v>75</v>
      </c>
      <c r="B155" s="5" t="s">
        <v>76</v>
      </c>
      <c r="C155" s="5" t="s">
        <v>77</v>
      </c>
      <c r="D155" s="5" t="s">
        <v>78</v>
      </c>
      <c r="E155" s="5" t="s">
        <v>79</v>
      </c>
      <c r="F155" s="5" t="s">
        <v>80</v>
      </c>
      <c r="G155" s="5" t="s">
        <v>81</v>
      </c>
      <c r="H155" s="5" t="s">
        <v>82</v>
      </c>
    </row>
    <row r="156" spans="1:8" ht="15.75">
      <c r="A156" s="5">
        <v>1</v>
      </c>
      <c r="B156" s="5">
        <v>2</v>
      </c>
      <c r="C156" s="5">
        <v>3</v>
      </c>
      <c r="D156" s="5">
        <v>4</v>
      </c>
      <c r="E156" s="5">
        <v>5</v>
      </c>
      <c r="F156" s="5" t="s">
        <v>83</v>
      </c>
      <c r="G156" s="5">
        <v>7</v>
      </c>
      <c r="H156" s="5" t="s">
        <v>84</v>
      </c>
    </row>
    <row r="157" spans="1:8" ht="15.75">
      <c r="A157" s="55" t="s">
        <v>85</v>
      </c>
      <c r="B157" s="20" t="s">
        <v>86</v>
      </c>
      <c r="C157" s="55" t="s">
        <v>87</v>
      </c>
      <c r="D157" s="84"/>
      <c r="E157" s="84"/>
      <c r="F157" s="84"/>
      <c r="G157" s="55" t="s">
        <v>87</v>
      </c>
      <c r="H157" s="55" t="s">
        <v>87</v>
      </c>
    </row>
    <row r="158" spans="1:8" ht="15.75">
      <c r="A158" s="56"/>
      <c r="B158" s="21" t="s">
        <v>88</v>
      </c>
      <c r="C158" s="56"/>
      <c r="D158" s="85"/>
      <c r="E158" s="85"/>
      <c r="F158" s="85"/>
      <c r="G158" s="56"/>
      <c r="H158" s="56"/>
    </row>
    <row r="159" spans="1:8" ht="31.5">
      <c r="A159" s="5"/>
      <c r="B159" s="6" t="s">
        <v>89</v>
      </c>
      <c r="C159" s="5" t="s">
        <v>87</v>
      </c>
      <c r="D159" s="6"/>
      <c r="E159" s="6"/>
      <c r="F159" s="6"/>
      <c r="G159" s="5" t="s">
        <v>87</v>
      </c>
      <c r="H159" s="5" t="s">
        <v>87</v>
      </c>
    </row>
    <row r="160" spans="1:8" ht="78.75">
      <c r="A160" s="5"/>
      <c r="B160" s="6" t="s">
        <v>90</v>
      </c>
      <c r="C160" s="5" t="s">
        <v>87</v>
      </c>
      <c r="D160" s="6"/>
      <c r="E160" s="6"/>
      <c r="F160" s="6"/>
      <c r="G160" s="5" t="s">
        <v>87</v>
      </c>
      <c r="H160" s="5" t="s">
        <v>87</v>
      </c>
    </row>
    <row r="161" spans="1:8" ht="27.75" customHeight="1">
      <c r="A161" s="5"/>
      <c r="B161" s="6" t="s">
        <v>91</v>
      </c>
      <c r="C161" s="5" t="s">
        <v>87</v>
      </c>
      <c r="D161" s="6"/>
      <c r="E161" s="6"/>
      <c r="F161" s="6"/>
      <c r="G161" s="5" t="s">
        <v>87</v>
      </c>
      <c r="H161" s="5" t="s">
        <v>87</v>
      </c>
    </row>
    <row r="162" spans="1:8" ht="15.75">
      <c r="A162" s="5"/>
      <c r="B162" s="6" t="s">
        <v>92</v>
      </c>
      <c r="C162" s="5" t="s">
        <v>87</v>
      </c>
      <c r="D162" s="6"/>
      <c r="E162" s="6"/>
      <c r="F162" s="6"/>
      <c r="G162" s="5" t="s">
        <v>87</v>
      </c>
      <c r="H162" s="5" t="s">
        <v>87</v>
      </c>
    </row>
    <row r="163" spans="1:8" ht="15.75" customHeight="1">
      <c r="A163" s="67" t="s">
        <v>93</v>
      </c>
      <c r="B163" s="68"/>
      <c r="C163" s="68"/>
      <c r="D163" s="68"/>
      <c r="E163" s="68"/>
      <c r="F163" s="68"/>
      <c r="G163" s="68"/>
      <c r="H163" s="69"/>
    </row>
    <row r="164" spans="1:8" ht="31.5">
      <c r="A164" s="55" t="s">
        <v>94</v>
      </c>
      <c r="B164" s="20" t="s">
        <v>95</v>
      </c>
      <c r="C164" s="55" t="s">
        <v>87</v>
      </c>
      <c r="D164" s="84"/>
      <c r="E164" s="84"/>
      <c r="F164" s="84"/>
      <c r="G164" s="55" t="s">
        <v>87</v>
      </c>
      <c r="H164" s="55" t="s">
        <v>87</v>
      </c>
    </row>
    <row r="165" spans="1:8" ht="15.75">
      <c r="A165" s="56"/>
      <c r="B165" s="21" t="s">
        <v>88</v>
      </c>
      <c r="C165" s="56"/>
      <c r="D165" s="85"/>
      <c r="E165" s="85"/>
      <c r="F165" s="85"/>
      <c r="G165" s="56"/>
      <c r="H165" s="56"/>
    </row>
    <row r="166" spans="1:8" ht="15.75" customHeight="1">
      <c r="A166" s="67" t="s">
        <v>96</v>
      </c>
      <c r="B166" s="68"/>
      <c r="C166" s="68"/>
      <c r="D166" s="68"/>
      <c r="E166" s="68"/>
      <c r="F166" s="68"/>
      <c r="G166" s="68"/>
      <c r="H166" s="69"/>
    </row>
    <row r="167" spans="1:8" ht="15.75" customHeight="1">
      <c r="A167" s="67" t="s">
        <v>97</v>
      </c>
      <c r="B167" s="68"/>
      <c r="C167" s="68"/>
      <c r="D167" s="68"/>
      <c r="E167" s="68"/>
      <c r="F167" s="68"/>
      <c r="G167" s="68"/>
      <c r="H167" s="69"/>
    </row>
    <row r="168" spans="1:8" ht="52.5" customHeight="1">
      <c r="A168" s="22">
        <v>43467</v>
      </c>
      <c r="B168" s="23" t="s">
        <v>98</v>
      </c>
      <c r="C168" s="6"/>
      <c r="D168" s="6"/>
      <c r="E168" s="6"/>
      <c r="F168" s="6"/>
      <c r="G168" s="6"/>
      <c r="H168" s="6"/>
    </row>
    <row r="169" spans="1:8" ht="30.75" customHeight="1">
      <c r="A169" s="5"/>
      <c r="B169" s="24" t="s">
        <v>99</v>
      </c>
      <c r="C169" s="6"/>
      <c r="D169" s="6"/>
      <c r="E169" s="6"/>
      <c r="F169" s="6"/>
      <c r="G169" s="6"/>
      <c r="H169" s="6"/>
    </row>
    <row r="170" spans="1:8" ht="15.75" customHeight="1">
      <c r="A170" s="67" t="s">
        <v>100</v>
      </c>
      <c r="B170" s="68"/>
      <c r="C170" s="68"/>
      <c r="D170" s="68"/>
      <c r="E170" s="68"/>
      <c r="F170" s="68"/>
      <c r="G170" s="68"/>
      <c r="H170" s="69"/>
    </row>
    <row r="171" spans="1:8" ht="31.5">
      <c r="A171" s="5"/>
      <c r="B171" s="6" t="s">
        <v>101</v>
      </c>
      <c r="C171" s="6"/>
      <c r="D171" s="6"/>
      <c r="E171" s="6"/>
      <c r="F171" s="6"/>
      <c r="G171" s="6"/>
      <c r="H171" s="6"/>
    </row>
    <row r="172" spans="1:8" ht="31.5">
      <c r="A172" s="5"/>
      <c r="B172" s="6" t="s">
        <v>102</v>
      </c>
      <c r="C172" s="6"/>
      <c r="D172" s="6"/>
      <c r="E172" s="6"/>
      <c r="F172" s="6"/>
      <c r="G172" s="6"/>
      <c r="H172" s="6"/>
    </row>
    <row r="173" spans="1:8" ht="15.75">
      <c r="A173" s="5"/>
      <c r="B173" s="6" t="s">
        <v>103</v>
      </c>
      <c r="C173" s="6"/>
      <c r="D173" s="6"/>
      <c r="E173" s="6"/>
      <c r="F173" s="6"/>
      <c r="G173" s="6"/>
      <c r="H173" s="6"/>
    </row>
    <row r="174" spans="1:8" ht="47.25">
      <c r="A174" s="5"/>
      <c r="B174" s="24" t="s">
        <v>104</v>
      </c>
      <c r="C174" s="6"/>
      <c r="D174" s="6"/>
      <c r="E174" s="6"/>
      <c r="F174" s="6"/>
      <c r="G174" s="6"/>
      <c r="H174" s="6"/>
    </row>
    <row r="175" spans="1:8" ht="15.75" customHeight="1">
      <c r="A175" s="67" t="s">
        <v>105</v>
      </c>
      <c r="B175" s="68"/>
      <c r="C175" s="68"/>
      <c r="D175" s="68"/>
      <c r="E175" s="68"/>
      <c r="F175" s="68"/>
      <c r="G175" s="68"/>
      <c r="H175" s="69"/>
    </row>
    <row r="176" spans="1:8" ht="31.5">
      <c r="A176" s="5"/>
      <c r="B176" s="6" t="s">
        <v>101</v>
      </c>
      <c r="C176" s="6"/>
      <c r="D176" s="6"/>
      <c r="E176" s="6"/>
      <c r="F176" s="6"/>
      <c r="G176" s="6"/>
      <c r="H176" s="6"/>
    </row>
    <row r="177" spans="1:8" ht="31.5">
      <c r="A177" s="5"/>
      <c r="B177" s="6" t="s">
        <v>102</v>
      </c>
      <c r="C177" s="6"/>
      <c r="D177" s="6"/>
      <c r="E177" s="6"/>
      <c r="F177" s="6"/>
      <c r="G177" s="6"/>
      <c r="H177" s="6"/>
    </row>
    <row r="178" spans="1:8" ht="15.75">
      <c r="A178" s="5"/>
      <c r="B178" s="6" t="s">
        <v>103</v>
      </c>
      <c r="C178" s="6"/>
      <c r="D178" s="6"/>
      <c r="E178" s="6"/>
      <c r="F178" s="6"/>
      <c r="G178" s="6"/>
      <c r="H178" s="6"/>
    </row>
    <row r="179" spans="1:8" ht="47.25">
      <c r="A179" s="22"/>
      <c r="B179" s="23" t="s">
        <v>106</v>
      </c>
      <c r="C179" s="5" t="s">
        <v>87</v>
      </c>
      <c r="D179" s="5"/>
      <c r="E179" s="5"/>
      <c r="F179" s="5"/>
      <c r="G179" s="5" t="s">
        <v>87</v>
      </c>
      <c r="H179" s="5" t="s">
        <v>87</v>
      </c>
    </row>
    <row r="180" ht="15.75">
      <c r="A180" s="3"/>
    </row>
    <row r="181" spans="1:11" ht="23.25" customHeight="1">
      <c r="A181" s="47" t="s">
        <v>107</v>
      </c>
      <c r="B181" s="47"/>
      <c r="C181" s="47"/>
      <c r="D181" s="47"/>
      <c r="E181" s="47"/>
      <c r="F181" s="47"/>
      <c r="G181" s="47"/>
      <c r="H181" s="47"/>
      <c r="I181" s="47"/>
      <c r="J181" s="47"/>
      <c r="K181" s="47"/>
    </row>
    <row r="182" spans="1:11" ht="20.25" customHeight="1">
      <c r="A182" s="50" t="s">
        <v>142</v>
      </c>
      <c r="B182" s="50"/>
      <c r="C182" s="50"/>
      <c r="D182" s="50"/>
      <c r="E182" s="50"/>
      <c r="F182" s="50"/>
      <c r="G182" s="50"/>
      <c r="H182" s="50"/>
      <c r="I182" s="50"/>
      <c r="J182" s="50"/>
      <c r="K182" s="50"/>
    </row>
    <row r="183" ht="12.75">
      <c r="A183" s="2"/>
    </row>
    <row r="184" spans="1:11" ht="29.25" customHeight="1">
      <c r="A184" s="47" t="s">
        <v>108</v>
      </c>
      <c r="B184" s="47"/>
      <c r="C184" s="47"/>
      <c r="D184" s="47"/>
      <c r="E184" s="47"/>
      <c r="F184" s="47"/>
      <c r="G184" s="47"/>
      <c r="H184" s="47"/>
      <c r="I184" s="47"/>
      <c r="J184" s="47"/>
      <c r="K184" s="47"/>
    </row>
    <row r="185" spans="1:11" ht="25.5" customHeight="1">
      <c r="A185" s="50" t="s">
        <v>143</v>
      </c>
      <c r="B185" s="50"/>
      <c r="C185" s="50"/>
      <c r="D185" s="50"/>
      <c r="E185" s="50"/>
      <c r="F185" s="50"/>
      <c r="G185" s="50"/>
      <c r="H185" s="50"/>
      <c r="I185" s="50"/>
      <c r="J185" s="50"/>
      <c r="K185" s="50"/>
    </row>
    <row r="186" ht="12.75">
      <c r="A186" s="2"/>
    </row>
    <row r="187" spans="1:11" ht="23.25" customHeight="1">
      <c r="A187" s="47" t="s">
        <v>109</v>
      </c>
      <c r="B187" s="47"/>
      <c r="C187" s="47"/>
      <c r="D187" s="47"/>
      <c r="E187" s="47"/>
      <c r="F187" s="47"/>
      <c r="G187" s="47"/>
      <c r="H187" s="47"/>
      <c r="I187" s="47"/>
      <c r="J187" s="47"/>
      <c r="K187" s="47"/>
    </row>
    <row r="188" spans="1:11" ht="20.25" customHeight="1">
      <c r="A188" s="50" t="s">
        <v>144</v>
      </c>
      <c r="B188" s="50"/>
      <c r="C188" s="50"/>
      <c r="D188" s="50"/>
      <c r="E188" s="50"/>
      <c r="F188" s="50"/>
      <c r="G188" s="50"/>
      <c r="H188" s="50"/>
      <c r="I188" s="50"/>
      <c r="J188" s="50"/>
      <c r="K188" s="50"/>
    </row>
    <row r="189" spans="1:11" ht="24.75" customHeight="1">
      <c r="A189" s="50" t="s">
        <v>110</v>
      </c>
      <c r="B189" s="50"/>
      <c r="C189" s="50"/>
      <c r="D189" s="50"/>
      <c r="E189" s="50"/>
      <c r="F189" s="50"/>
      <c r="G189" s="50"/>
      <c r="H189" s="50"/>
      <c r="I189" s="50"/>
      <c r="J189" s="50"/>
      <c r="K189" s="50"/>
    </row>
    <row r="190" ht="12.75">
      <c r="A190" s="2"/>
    </row>
    <row r="191" spans="1:11" ht="23.25" customHeight="1">
      <c r="A191" s="50" t="s">
        <v>145</v>
      </c>
      <c r="B191" s="50"/>
      <c r="C191" s="50"/>
      <c r="D191" s="50"/>
      <c r="E191" s="50"/>
      <c r="F191" s="50"/>
      <c r="G191" s="50"/>
      <c r="H191" s="50"/>
      <c r="I191" s="50"/>
      <c r="J191" s="50"/>
      <c r="K191" s="50"/>
    </row>
    <row r="192" spans="1:11" ht="26.25" customHeight="1">
      <c r="A192" s="50" t="s">
        <v>132</v>
      </c>
      <c r="B192" s="50"/>
      <c r="C192" s="50"/>
      <c r="D192" s="50"/>
      <c r="E192" s="50"/>
      <c r="F192" s="50"/>
      <c r="G192" s="50"/>
      <c r="H192" s="50"/>
      <c r="I192" s="50"/>
      <c r="J192" s="50"/>
      <c r="K192" s="50"/>
    </row>
    <row r="193" ht="12.75">
      <c r="A193" s="2"/>
    </row>
    <row r="194" spans="1:11" ht="33" customHeight="1">
      <c r="A194" s="50" t="s">
        <v>146</v>
      </c>
      <c r="B194" s="50"/>
      <c r="C194" s="50"/>
      <c r="D194" s="50"/>
      <c r="E194" s="50"/>
      <c r="F194" s="50"/>
      <c r="G194" s="50"/>
      <c r="H194" s="50"/>
      <c r="I194" s="50"/>
      <c r="J194" s="50"/>
      <c r="K194" s="50"/>
    </row>
    <row r="195" spans="1:11" ht="34.5" customHeight="1">
      <c r="A195" s="50" t="s">
        <v>147</v>
      </c>
      <c r="B195" s="50"/>
      <c r="C195" s="50"/>
      <c r="D195" s="50"/>
      <c r="E195" s="50"/>
      <c r="F195" s="50"/>
      <c r="G195" s="50"/>
      <c r="H195" s="50"/>
      <c r="I195" s="50"/>
      <c r="J195" s="50"/>
      <c r="K195" s="50"/>
    </row>
    <row r="196" spans="1:11" ht="26.25" customHeight="1">
      <c r="A196" s="50" t="s">
        <v>111</v>
      </c>
      <c r="B196" s="50"/>
      <c r="C196" s="50"/>
      <c r="D196" s="50"/>
      <c r="E196" s="50"/>
      <c r="F196" s="50"/>
      <c r="G196" s="50"/>
      <c r="H196" s="50"/>
      <c r="I196" s="50"/>
      <c r="J196" s="50"/>
      <c r="K196" s="50"/>
    </row>
    <row r="197" ht="15.75">
      <c r="A197" s="3"/>
    </row>
    <row r="198" spans="1:6" ht="41.25" customHeight="1">
      <c r="A198" s="47" t="s">
        <v>131</v>
      </c>
      <c r="B198" s="47"/>
      <c r="C198" s="47"/>
      <c r="D198" s="47"/>
      <c r="E198" s="25" t="s">
        <v>112</v>
      </c>
      <c r="F198" s="100" t="s">
        <v>130</v>
      </c>
    </row>
    <row r="199" spans="1:5" ht="12.75" customHeight="1">
      <c r="A199" s="26"/>
      <c r="E199" s="27" t="s">
        <v>113</v>
      </c>
    </row>
    <row r="201" spans="1:11" ht="15.75">
      <c r="A201" s="86" t="s">
        <v>114</v>
      </c>
      <c r="B201" s="86"/>
      <c r="C201" s="86"/>
      <c r="D201" s="86"/>
      <c r="E201" s="86"/>
      <c r="F201" s="86"/>
      <c r="G201" s="86"/>
      <c r="H201" s="86"/>
      <c r="I201" s="86"/>
      <c r="J201" s="86"/>
      <c r="K201" s="86"/>
    </row>
    <row r="202" spans="1:11" ht="15.75">
      <c r="A202" s="86" t="s">
        <v>115</v>
      </c>
      <c r="B202" s="86"/>
      <c r="C202" s="86"/>
      <c r="D202" s="86"/>
      <c r="E202" s="86"/>
      <c r="F202" s="86"/>
      <c r="G202" s="86"/>
      <c r="H202" s="86"/>
      <c r="I202" s="86"/>
      <c r="J202" s="86"/>
      <c r="K202" s="86"/>
    </row>
    <row r="204" spans="1:11" ht="15.75">
      <c r="A204" s="86" t="s">
        <v>116</v>
      </c>
      <c r="B204" s="86"/>
      <c r="C204" s="86"/>
      <c r="D204" s="86"/>
      <c r="E204" s="86"/>
      <c r="F204" s="86"/>
      <c r="G204" s="86"/>
      <c r="H204" s="86"/>
      <c r="I204" s="86"/>
      <c r="J204" s="86"/>
      <c r="K204" s="86"/>
    </row>
    <row r="206" ht="15.75">
      <c r="A206" s="28"/>
    </row>
  </sheetData>
  <sheetProtection/>
  <mergeCells count="170">
    <mergeCell ref="A121:K121"/>
    <mergeCell ref="A117:K117"/>
    <mergeCell ref="A151:K151"/>
    <mergeCell ref="A201:K201"/>
    <mergeCell ref="A202:K202"/>
    <mergeCell ref="A204:K204"/>
    <mergeCell ref="A194:K194"/>
    <mergeCell ref="A195:K195"/>
    <mergeCell ref="A196:K196"/>
    <mergeCell ref="A198:D198"/>
    <mergeCell ref="A189:K189"/>
    <mergeCell ref="A191:K191"/>
    <mergeCell ref="A192:K192"/>
    <mergeCell ref="A182:K182"/>
    <mergeCell ref="A184:K184"/>
    <mergeCell ref="A185:K185"/>
    <mergeCell ref="A187:K187"/>
    <mergeCell ref="A188:K188"/>
    <mergeCell ref="A167:H167"/>
    <mergeCell ref="A170:H170"/>
    <mergeCell ref="A175:H175"/>
    <mergeCell ref="A181:K181"/>
    <mergeCell ref="F164:F165"/>
    <mergeCell ref="G164:G165"/>
    <mergeCell ref="H164:H165"/>
    <mergeCell ref="A166:H166"/>
    <mergeCell ref="A164:A165"/>
    <mergeCell ref="C164:C165"/>
    <mergeCell ref="D164:D165"/>
    <mergeCell ref="E164:E165"/>
    <mergeCell ref="F157:F158"/>
    <mergeCell ref="G157:G158"/>
    <mergeCell ref="H157:H158"/>
    <mergeCell ref="A163:H163"/>
    <mergeCell ref="A157:A158"/>
    <mergeCell ref="C157:C158"/>
    <mergeCell ref="D157:D158"/>
    <mergeCell ref="E157:E158"/>
    <mergeCell ref="A116:K116"/>
    <mergeCell ref="A120:K120"/>
    <mergeCell ref="A150:K150"/>
    <mergeCell ref="A153:K153"/>
    <mergeCell ref="A108:K108"/>
    <mergeCell ref="A110:K110"/>
    <mergeCell ref="A112:A114"/>
    <mergeCell ref="B112:B114"/>
    <mergeCell ref="C112:E113"/>
    <mergeCell ref="F112:H113"/>
    <mergeCell ref="I112:K112"/>
    <mergeCell ref="I113:K113"/>
    <mergeCell ref="A102:K102"/>
    <mergeCell ref="A104:K104"/>
    <mergeCell ref="A107:K107"/>
    <mergeCell ref="A103:K103"/>
    <mergeCell ref="A105:K105"/>
    <mergeCell ref="A65:K65"/>
    <mergeCell ref="A68:K68"/>
    <mergeCell ref="A91:K91"/>
    <mergeCell ref="A98:K98"/>
    <mergeCell ref="A57:L57"/>
    <mergeCell ref="A59:L59"/>
    <mergeCell ref="A61:K61"/>
    <mergeCell ref="A63:A64"/>
    <mergeCell ref="B63:B64"/>
    <mergeCell ref="C63:E63"/>
    <mergeCell ref="F63:H63"/>
    <mergeCell ref="I63:K63"/>
    <mergeCell ref="B56:D56"/>
    <mergeCell ref="E56:G56"/>
    <mergeCell ref="H56:J56"/>
    <mergeCell ref="K56:L56"/>
    <mergeCell ref="B55:D55"/>
    <mergeCell ref="E55:G55"/>
    <mergeCell ref="H55:J55"/>
    <mergeCell ref="K55:L55"/>
    <mergeCell ref="B54:D54"/>
    <mergeCell ref="E54:G54"/>
    <mergeCell ref="H54:J54"/>
    <mergeCell ref="K54:L54"/>
    <mergeCell ref="A52:L52"/>
    <mergeCell ref="B53:D53"/>
    <mergeCell ref="E53:G53"/>
    <mergeCell ref="H53:J53"/>
    <mergeCell ref="K53:L53"/>
    <mergeCell ref="B51:D51"/>
    <mergeCell ref="E51:G51"/>
    <mergeCell ref="H51:J51"/>
    <mergeCell ref="K51:L51"/>
    <mergeCell ref="B50:D50"/>
    <mergeCell ref="E50:G50"/>
    <mergeCell ref="H50:J50"/>
    <mergeCell ref="K50:L50"/>
    <mergeCell ref="B49:D49"/>
    <mergeCell ref="E49:G49"/>
    <mergeCell ref="H49:J49"/>
    <mergeCell ref="K49:L49"/>
    <mergeCell ref="B48:D48"/>
    <mergeCell ref="E48:G48"/>
    <mergeCell ref="H48:J48"/>
    <mergeCell ref="K48:L48"/>
    <mergeCell ref="B47:D47"/>
    <mergeCell ref="E47:G47"/>
    <mergeCell ref="H47:J47"/>
    <mergeCell ref="K47:L47"/>
    <mergeCell ref="A45:L45"/>
    <mergeCell ref="B46:D46"/>
    <mergeCell ref="E46:G46"/>
    <mergeCell ref="H46:J46"/>
    <mergeCell ref="K46:L46"/>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A33:L33"/>
    <mergeCell ref="B34:C34"/>
    <mergeCell ref="A37:L37"/>
    <mergeCell ref="A38:L38"/>
    <mergeCell ref="C29:D29"/>
    <mergeCell ref="A30:L30"/>
    <mergeCell ref="C32:D32"/>
    <mergeCell ref="A31:L31"/>
    <mergeCell ref="A28:L28"/>
    <mergeCell ref="J24:L24"/>
    <mergeCell ref="C25:D25"/>
    <mergeCell ref="C26:D26"/>
    <mergeCell ref="A27:L27"/>
    <mergeCell ref="A24:A25"/>
    <mergeCell ref="B24:B25"/>
    <mergeCell ref="C24:F24"/>
    <mergeCell ref="G24:I24"/>
    <mergeCell ref="A18:K18"/>
    <mergeCell ref="A22:L22"/>
    <mergeCell ref="A11:L11"/>
    <mergeCell ref="A12:L12"/>
    <mergeCell ref="A14:L14"/>
    <mergeCell ref="A15:L15"/>
    <mergeCell ref="A7:L7"/>
    <mergeCell ref="A8:L8"/>
    <mergeCell ref="A9:L9"/>
    <mergeCell ref="A10:L10"/>
    <mergeCell ref="A20:K20"/>
    <mergeCell ref="A1:L1"/>
    <mergeCell ref="A2:L2"/>
    <mergeCell ref="A4:L4"/>
    <mergeCell ref="A5:L5"/>
    <mergeCell ref="A17:K17"/>
    <mergeCell ref="A99:K99"/>
    <mergeCell ref="A69:K69"/>
    <mergeCell ref="A71:K71"/>
    <mergeCell ref="A72:K72"/>
    <mergeCell ref="A75:K75"/>
    <mergeCell ref="A92:K92"/>
    <mergeCell ref="A95:K95"/>
    <mergeCell ref="A96:K96"/>
  </mergeCells>
  <printOptions/>
  <pageMargins left="0.67" right="0.22" top="0.61" bottom="0.42" header="0.5" footer="0.31"/>
  <pageSetup horizontalDpi="600" verticalDpi="600" orientation="portrait" paperSize="9" scale="74"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2020-02-03T17:27:20Z</cp:lastPrinted>
  <dcterms:created xsi:type="dcterms:W3CDTF">2019-03-14T10:21:45Z</dcterms:created>
  <dcterms:modified xsi:type="dcterms:W3CDTF">2020-02-03T17:42:36Z</dcterms:modified>
  <cp:category/>
  <cp:version/>
  <cp:contentType/>
  <cp:contentStatus/>
</cp:coreProperties>
</file>