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975" windowWidth="10275" windowHeight="9195" activeTab="0"/>
  </bookViews>
  <sheets>
    <sheet name="сф" sheetId="1" r:id="rId1"/>
  </sheets>
  <definedNames>
    <definedName name="_xlnm.Print_Area" localSheetId="0">'сф'!$A$1:$J$31</definedName>
  </definedNames>
  <calcPr fullCalcOnLoad="1"/>
</workbook>
</file>

<file path=xl/sharedStrings.xml><?xml version="1.0" encoding="utf-8"?>
<sst xmlns="http://schemas.openxmlformats.org/spreadsheetml/2006/main" count="32" uniqueCount="30">
  <si>
    <t>Код</t>
  </si>
  <si>
    <t>%</t>
  </si>
  <si>
    <t>Показники</t>
  </si>
  <si>
    <t xml:space="preserve">Відхилення+ - </t>
  </si>
  <si>
    <t>План на вказаний період з урахуванням змін</t>
  </si>
  <si>
    <t>ЗВІТ</t>
  </si>
  <si>
    <t>Придбання основного капіталу</t>
  </si>
  <si>
    <t>Придбання обладнання і предметів довгострокового користування</t>
  </si>
  <si>
    <t>Охорона та раціональне використання природних ресурсів</t>
  </si>
  <si>
    <t>Усього спеціальний фонд</t>
  </si>
  <si>
    <t>Секретар ради</t>
  </si>
  <si>
    <t>Костиря Н. В.</t>
  </si>
  <si>
    <t>Підготував: головний бухгалтер ___________  Ярова М. С.</t>
  </si>
  <si>
    <t>СПЕЦІАЛЬНИЙ ФОНД</t>
  </si>
  <si>
    <t>Додаток №4</t>
  </si>
  <si>
    <t xml:space="preserve">про виконання видаткової частини спеціального фонду бюджету </t>
  </si>
  <si>
    <t>Сиротинської селищної ради</t>
  </si>
  <si>
    <t>Затверджений план на 2018 рік</t>
  </si>
  <si>
    <t>План на 2018 рік з урахуванням змін</t>
  </si>
  <si>
    <t>0118311</t>
  </si>
  <si>
    <t>Організація благоустрою населених пунктів</t>
  </si>
  <si>
    <t>КАПІТАЛЬНІ ВИДАТКИ</t>
  </si>
  <si>
    <t xml:space="preserve">Придбання обладнання і предметів </t>
  </si>
  <si>
    <t>Капітальне будівництво (придбання)</t>
  </si>
  <si>
    <t>Капітальне будівництво (придбання) інших об`єктів</t>
  </si>
  <si>
    <t>Итого по 0116030</t>
  </si>
  <si>
    <t>Итого по 0118311</t>
  </si>
  <si>
    <t>за 9 місяців 2018 року</t>
  </si>
  <si>
    <t>Виконано за період</t>
  </si>
  <si>
    <t>до рішення сесії №1 від 02.11.2018р.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</si>
</sst>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i/>
      <sz val="10"/>
      <name val="Arial Cyr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0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2" fontId="2" fillId="24" borderId="11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2" fontId="1" fillId="24" borderId="11" xfId="0" applyNumberFormat="1" applyFont="1" applyFill="1" applyBorder="1" applyAlignment="1">
      <alignment/>
    </xf>
    <xf numFmtId="2" fontId="1" fillId="24" borderId="13" xfId="0" applyNumberFormat="1" applyFont="1" applyFill="1" applyBorder="1" applyAlignment="1">
      <alignment/>
    </xf>
    <xf numFmtId="2" fontId="2" fillId="22" borderId="11" xfId="0" applyNumberFormat="1" applyFont="1" applyFill="1" applyBorder="1" applyAlignment="1">
      <alignment/>
    </xf>
    <xf numFmtId="2" fontId="2" fillId="22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2" fontId="2" fillId="24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2" fillId="0" borderId="20" xfId="0" applyNumberFormat="1" applyFont="1" applyBorder="1" applyAlignment="1">
      <alignment/>
    </xf>
    <xf numFmtId="0" fontId="1" fillId="24" borderId="21" xfId="0" applyFont="1" applyFill="1" applyBorder="1" applyAlignment="1">
      <alignment/>
    </xf>
    <xf numFmtId="2" fontId="1" fillId="24" borderId="12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2" fontId="1" fillId="24" borderId="15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2" fillId="24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22" borderId="24" xfId="0" applyFont="1" applyFill="1" applyBorder="1" applyAlignment="1">
      <alignment horizontal="center" wrapText="1"/>
    </xf>
    <xf numFmtId="0" fontId="5" fillId="22" borderId="25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2" fillId="0" borderId="29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4" borderId="27" xfId="0" applyFont="1" applyFill="1" applyBorder="1" applyAlignment="1">
      <alignment horizontal="left" wrapText="1"/>
    </xf>
    <xf numFmtId="0" fontId="0" fillId="24" borderId="28" xfId="0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W23" sqref="W23"/>
    </sheetView>
  </sheetViews>
  <sheetFormatPr defaultColWidth="9.140625" defaultRowHeight="12.75"/>
  <cols>
    <col min="1" max="1" width="5.8515625" style="0" customWidth="1"/>
    <col min="3" max="3" width="16.421875" style="0" customWidth="1"/>
    <col min="4" max="4" width="0" style="0" hidden="1" customWidth="1"/>
    <col min="5" max="5" width="11.57421875" style="0" customWidth="1"/>
    <col min="6" max="6" width="8.28125" style="0" hidden="1" customWidth="1"/>
    <col min="7" max="7" width="11.421875" style="0" customWidth="1"/>
    <col min="8" max="8" width="9.28125" style="0" customWidth="1"/>
    <col min="9" max="9" width="7.8515625" style="0" customWidth="1"/>
    <col min="10" max="10" width="11.140625" style="0" customWidth="1"/>
  </cols>
  <sheetData>
    <row r="1" spans="8:10" ht="12.75">
      <c r="H1" s="44" t="s">
        <v>14</v>
      </c>
      <c r="I1" s="44"/>
      <c r="J1" s="44"/>
    </row>
    <row r="2" spans="8:10" ht="27" customHeight="1">
      <c r="H2" s="50" t="s">
        <v>29</v>
      </c>
      <c r="I2" s="50"/>
      <c r="J2" s="50"/>
    </row>
    <row r="3" spans="1:10" ht="12.75">
      <c r="A3" s="47" t="s">
        <v>5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2.75">
      <c r="A4" s="55" t="s">
        <v>15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3.5" customHeight="1">
      <c r="A5" s="48" t="s">
        <v>16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3.5" customHeight="1">
      <c r="A6" s="51" t="s">
        <v>27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3.5" customHeight="1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10" ht="67.5" customHeight="1">
      <c r="A8" s="12" t="s">
        <v>0</v>
      </c>
      <c r="B8" s="56" t="s">
        <v>2</v>
      </c>
      <c r="C8" s="57"/>
      <c r="D8" s="13" t="s">
        <v>17</v>
      </c>
      <c r="E8" s="13" t="s">
        <v>18</v>
      </c>
      <c r="F8" s="13" t="s">
        <v>4</v>
      </c>
      <c r="G8" s="13" t="s">
        <v>4</v>
      </c>
      <c r="H8" s="13" t="s">
        <v>28</v>
      </c>
      <c r="I8" s="12" t="s">
        <v>1</v>
      </c>
      <c r="J8" s="13" t="s">
        <v>3</v>
      </c>
    </row>
    <row r="9" spans="1:10" ht="9.75" customHeight="1">
      <c r="A9" s="14"/>
      <c r="B9" s="58" t="s">
        <v>13</v>
      </c>
      <c r="C9" s="59"/>
      <c r="D9" s="1"/>
      <c r="E9" s="1"/>
      <c r="F9" s="1"/>
      <c r="G9" s="1"/>
      <c r="H9" s="1"/>
      <c r="I9" s="15"/>
      <c r="J9" s="1"/>
    </row>
    <row r="10" spans="1:10" ht="33.75" customHeight="1">
      <c r="A10" s="24">
        <v>116030</v>
      </c>
      <c r="B10" s="53" t="s">
        <v>20</v>
      </c>
      <c r="C10" s="54"/>
      <c r="D10" s="25"/>
      <c r="E10" s="25"/>
      <c r="F10" s="25"/>
      <c r="G10" s="25"/>
      <c r="H10" s="26"/>
      <c r="I10" s="26"/>
      <c r="J10" s="27"/>
    </row>
    <row r="11" spans="1:10" ht="12" customHeight="1">
      <c r="A11" s="28">
        <v>3000</v>
      </c>
      <c r="B11" s="39" t="s">
        <v>21</v>
      </c>
      <c r="C11" s="40"/>
      <c r="D11" s="3"/>
      <c r="E11" s="3">
        <f>E12</f>
        <v>311725</v>
      </c>
      <c r="F11" s="3">
        <f>F12</f>
        <v>0</v>
      </c>
      <c r="G11" s="3">
        <f>G12</f>
        <v>311725</v>
      </c>
      <c r="H11" s="1">
        <v>110349.9</v>
      </c>
      <c r="I11" s="15">
        <f aca="true" t="shared" si="0" ref="I11:I16">H11/G11*100</f>
        <v>35.39975940332023</v>
      </c>
      <c r="J11" s="16">
        <f aca="true" t="shared" si="1" ref="J11:J16">H11-G11</f>
        <v>-201375.1</v>
      </c>
    </row>
    <row r="12" spans="1:10" ht="25.5" customHeight="1">
      <c r="A12" s="28">
        <v>3100</v>
      </c>
      <c r="B12" s="39" t="s">
        <v>6</v>
      </c>
      <c r="C12" s="40"/>
      <c r="D12" s="3"/>
      <c r="E12" s="3">
        <f>E13+E14</f>
        <v>311725</v>
      </c>
      <c r="F12" s="3">
        <f>F13+F14</f>
        <v>0</v>
      </c>
      <c r="G12" s="3">
        <f>G13+G14</f>
        <v>311725</v>
      </c>
      <c r="H12" s="1">
        <f>H13+H14</f>
        <v>110349.9</v>
      </c>
      <c r="I12" s="15">
        <f t="shared" si="0"/>
        <v>35.39975940332023</v>
      </c>
      <c r="J12" s="16">
        <f t="shared" si="1"/>
        <v>-201375.1</v>
      </c>
    </row>
    <row r="13" spans="1:10" ht="22.5" customHeight="1">
      <c r="A13" s="28">
        <v>3110</v>
      </c>
      <c r="B13" s="39" t="s">
        <v>22</v>
      </c>
      <c r="C13" s="40"/>
      <c r="D13" s="3"/>
      <c r="E13" s="3">
        <v>26100</v>
      </c>
      <c r="F13" s="3"/>
      <c r="G13" s="3">
        <v>26100</v>
      </c>
      <c r="H13" s="1">
        <v>26100</v>
      </c>
      <c r="I13" s="15">
        <f t="shared" si="0"/>
        <v>100</v>
      </c>
      <c r="J13" s="16">
        <f t="shared" si="1"/>
        <v>0</v>
      </c>
    </row>
    <row r="14" spans="1:10" ht="21.75" customHeight="1">
      <c r="A14" s="28">
        <v>3120</v>
      </c>
      <c r="B14" s="39" t="s">
        <v>23</v>
      </c>
      <c r="C14" s="41"/>
      <c r="D14" s="3"/>
      <c r="E14" s="3">
        <v>285625</v>
      </c>
      <c r="F14" s="3"/>
      <c r="G14" s="3">
        <f>G15</f>
        <v>285625</v>
      </c>
      <c r="H14" s="3">
        <f>H15</f>
        <v>84249.9</v>
      </c>
      <c r="I14" s="15">
        <f t="shared" si="0"/>
        <v>29.496682713347923</v>
      </c>
      <c r="J14" s="16">
        <f t="shared" si="1"/>
        <v>-201375.1</v>
      </c>
    </row>
    <row r="15" spans="1:10" ht="12" customHeight="1" hidden="1">
      <c r="A15" s="28">
        <v>3122</v>
      </c>
      <c r="B15" s="39" t="s">
        <v>24</v>
      </c>
      <c r="C15" s="41"/>
      <c r="D15" s="3"/>
      <c r="E15" s="3">
        <v>285625</v>
      </c>
      <c r="F15" s="3"/>
      <c r="G15" s="3">
        <v>285625</v>
      </c>
      <c r="H15" s="1">
        <v>84249.9</v>
      </c>
      <c r="I15" s="15">
        <f t="shared" si="0"/>
        <v>29.496682713347923</v>
      </c>
      <c r="J15" s="16">
        <f t="shared" si="1"/>
        <v>-201375.1</v>
      </c>
    </row>
    <row r="16" spans="1:10" ht="20.25" customHeight="1" hidden="1">
      <c r="A16" s="33" t="s">
        <v>25</v>
      </c>
      <c r="B16" s="34"/>
      <c r="C16" s="35"/>
      <c r="D16" s="18">
        <f>D14</f>
        <v>0</v>
      </c>
      <c r="E16" s="2">
        <f>E11</f>
        <v>311725</v>
      </c>
      <c r="F16" s="2">
        <f>F11</f>
        <v>0</v>
      </c>
      <c r="G16" s="2">
        <f>G11</f>
        <v>311725</v>
      </c>
      <c r="H16" s="2">
        <f>H11</f>
        <v>110349.9</v>
      </c>
      <c r="I16" s="4">
        <f t="shared" si="0"/>
        <v>35.39975940332023</v>
      </c>
      <c r="J16" s="5">
        <f t="shared" si="1"/>
        <v>-201375.1</v>
      </c>
    </row>
    <row r="17" spans="1:10" ht="13.5" customHeight="1">
      <c r="A17" s="23" t="s">
        <v>19</v>
      </c>
      <c r="B17" s="45" t="s">
        <v>8</v>
      </c>
      <c r="C17" s="46"/>
      <c r="D17" s="3"/>
      <c r="E17" s="3"/>
      <c r="F17" s="3"/>
      <c r="G17" s="3"/>
      <c r="H17" s="1"/>
      <c r="I17" s="15"/>
      <c r="J17" s="16"/>
    </row>
    <row r="18" spans="1:10" ht="12.75" customHeight="1">
      <c r="A18" s="20">
        <v>3100</v>
      </c>
      <c r="B18" s="42" t="s">
        <v>6</v>
      </c>
      <c r="C18" s="43"/>
      <c r="D18" s="1"/>
      <c r="E18" s="1">
        <v>442</v>
      </c>
      <c r="F18" s="1">
        <f>F19</f>
        <v>0</v>
      </c>
      <c r="G18" s="1">
        <v>333</v>
      </c>
      <c r="H18" s="1">
        <f>H19</f>
        <v>0</v>
      </c>
      <c r="I18" s="15">
        <f>H18/G18*100</f>
        <v>0</v>
      </c>
      <c r="J18" s="16">
        <f>H18-G18</f>
        <v>-333</v>
      </c>
    </row>
    <row r="19" spans="1:10" ht="18.75" customHeight="1" thickBot="1">
      <c r="A19" s="8">
        <v>3110</v>
      </c>
      <c r="B19" s="31" t="s">
        <v>7</v>
      </c>
      <c r="C19" s="32"/>
      <c r="D19" s="16"/>
      <c r="E19" s="16">
        <v>442</v>
      </c>
      <c r="F19" s="16"/>
      <c r="G19" s="16">
        <v>333</v>
      </c>
      <c r="H19" s="16">
        <v>0</v>
      </c>
      <c r="I19" s="17">
        <f>H19/G19*100</f>
        <v>0</v>
      </c>
      <c r="J19" s="16">
        <f>H19-G19</f>
        <v>-333</v>
      </c>
    </row>
    <row r="20" spans="1:10" ht="13.5" thickBot="1">
      <c r="A20" s="33" t="s">
        <v>26</v>
      </c>
      <c r="B20" s="34"/>
      <c r="C20" s="35"/>
      <c r="D20" s="18">
        <f>D18</f>
        <v>0</v>
      </c>
      <c r="E20" s="2">
        <f>E19</f>
        <v>442</v>
      </c>
      <c r="F20" s="2">
        <f>F19</f>
        <v>0</v>
      </c>
      <c r="G20" s="2">
        <f>G19</f>
        <v>333</v>
      </c>
      <c r="H20" s="19">
        <f>H19</f>
        <v>0</v>
      </c>
      <c r="I20" s="4">
        <f>H20/G20*100</f>
        <v>0</v>
      </c>
      <c r="J20" s="5">
        <f>H20-G20</f>
        <v>-333</v>
      </c>
    </row>
    <row r="21" spans="1:10" ht="15.75" thickBot="1">
      <c r="A21" s="36" t="s">
        <v>9</v>
      </c>
      <c r="B21" s="37"/>
      <c r="C21" s="38"/>
      <c r="D21" s="6">
        <f>D20</f>
        <v>0</v>
      </c>
      <c r="E21" s="6">
        <f>E20+E16</f>
        <v>312167</v>
      </c>
      <c r="F21" s="6">
        <f>F20+F16</f>
        <v>0</v>
      </c>
      <c r="G21" s="6">
        <f>G20+G16</f>
        <v>312058</v>
      </c>
      <c r="H21" s="6">
        <f>H20+H16</f>
        <v>110349.9</v>
      </c>
      <c r="I21" s="6">
        <f>H21/G21*100</f>
        <v>35.36198399015568</v>
      </c>
      <c r="J21" s="7">
        <f>H21-G21</f>
        <v>-201708.1</v>
      </c>
    </row>
    <row r="22" spans="1:10" ht="15">
      <c r="A22" s="29"/>
      <c r="B22" s="29"/>
      <c r="C22" s="29"/>
      <c r="D22" s="30"/>
      <c r="E22" s="30"/>
      <c r="F22" s="30"/>
      <c r="G22" s="30"/>
      <c r="H22" s="30"/>
      <c r="I22" s="30"/>
      <c r="J22" s="30"/>
    </row>
    <row r="23" spans="1:10" ht="15">
      <c r="A23" s="29"/>
      <c r="B23" s="29"/>
      <c r="C23" s="29"/>
      <c r="D23" s="30"/>
      <c r="E23" s="30"/>
      <c r="F23" s="30"/>
      <c r="G23" s="30"/>
      <c r="H23" s="30"/>
      <c r="I23" s="30"/>
      <c r="J23" s="30"/>
    </row>
    <row r="24" spans="1:10" ht="15">
      <c r="A24" s="29"/>
      <c r="B24" s="29"/>
      <c r="C24" s="29"/>
      <c r="D24" s="30"/>
      <c r="E24" s="30"/>
      <c r="F24" s="30"/>
      <c r="G24" s="30"/>
      <c r="H24" s="30"/>
      <c r="I24" s="30"/>
      <c r="J24" s="30"/>
    </row>
    <row r="25" spans="3:9" ht="12.75">
      <c r="C25" s="9" t="s">
        <v>10</v>
      </c>
      <c r="D25" s="9"/>
      <c r="E25" s="10"/>
      <c r="F25" s="11"/>
      <c r="G25" s="11"/>
      <c r="H25" s="9" t="s">
        <v>11</v>
      </c>
      <c r="I25" s="10"/>
    </row>
    <row r="26" spans="3:9" ht="12.75">
      <c r="C26" s="9"/>
      <c r="D26" s="9"/>
      <c r="E26" s="10"/>
      <c r="F26" s="11"/>
      <c r="G26" s="11"/>
      <c r="H26" s="9"/>
      <c r="I26" s="10"/>
    </row>
    <row r="27" spans="3:9" ht="12.75">
      <c r="C27" s="9"/>
      <c r="D27" s="9"/>
      <c r="E27" s="10"/>
      <c r="F27" s="11"/>
      <c r="G27" s="11"/>
      <c r="H27" s="9"/>
      <c r="I27" s="10"/>
    </row>
    <row r="28" ht="12.75">
      <c r="A28" s="9" t="s">
        <v>12</v>
      </c>
    </row>
  </sheetData>
  <sheetProtection/>
  <mergeCells count="20">
    <mergeCell ref="A4:J4"/>
    <mergeCell ref="B8:C8"/>
    <mergeCell ref="B9:C9"/>
    <mergeCell ref="H1:J1"/>
    <mergeCell ref="B17:C17"/>
    <mergeCell ref="B11:C11"/>
    <mergeCell ref="B12:C12"/>
    <mergeCell ref="B15:C15"/>
    <mergeCell ref="A3:J3"/>
    <mergeCell ref="A5:J5"/>
    <mergeCell ref="H2:J2"/>
    <mergeCell ref="A6:J6"/>
    <mergeCell ref="B10:C10"/>
    <mergeCell ref="B19:C19"/>
    <mergeCell ref="A20:C20"/>
    <mergeCell ref="A21:C21"/>
    <mergeCell ref="B13:C13"/>
    <mergeCell ref="B14:C14"/>
    <mergeCell ref="A16:C16"/>
    <mergeCell ref="B18:C18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2018-02-07T08:54:02Z</cp:lastPrinted>
  <dcterms:created xsi:type="dcterms:W3CDTF">1996-10-08T23:32:33Z</dcterms:created>
  <dcterms:modified xsi:type="dcterms:W3CDTF">2018-11-01T06:15:04Z</dcterms:modified>
  <cp:category/>
  <cp:version/>
  <cp:contentType/>
  <cp:contentStatus/>
</cp:coreProperties>
</file>