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<sst xmlns="http://schemas.openxmlformats.org/spreadsheetml/2006/main" count="53" uniqueCount="51">
  <si>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</si>
  <si>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</si>
  <si>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</si>
  <si>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</si>
  <si>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</si>
  <si>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</si>
  <si>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</si>
  <si>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</si>
  <si>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</si>
  <si>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</si>
  <si>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</si>
  <si>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</si>
  <si>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</si>
  <si>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</si>
  <si>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Інші субвенції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</si>
  <si>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</si>
  <si>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</si>
  <si>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</si>
  <si>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</si>
  <si>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</si>
  <si>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</si>
  <si>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</si>
  <si>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</si>
  <si>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</si>
  <si>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</si>
  <si>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</si>
  <si>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</si>
  <si>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</si>
  <si>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</si>
  <si>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</si>
  <si>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</si>
  <si>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</si>
  <si>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</si>
  <si>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</si>
  <si>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</si>
  <si>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</si>
  <si>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</si>
  <si>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</si>
  <si>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Внутрішнє фінансування</t>
  </si>
  <si>
    <t>На початок періоду</t>
  </si>
  <si>
    <t>Всього за типом кредитора</t>
  </si>
  <si>
    <t>Всього за типом боргового зобов'язання</t>
  </si>
  <si>
    <t>Фінансування за активними операціями</t>
  </si>
  <si>
    <t>Зміни обсягів бюджетних коштів</t>
  </si>
  <si>
    <t>Костиря Н. В.</t>
  </si>
  <si>
    <t>Секретар ради</t>
  </si>
  <si>
    <t>ВСЬОГО:</t>
  </si>
  <si>
    <t>Фінансування за рахунок зміни залишків коштів бюджетів</t>
  </si>
  <si>
    <t>Джерела фінансування на 2018 рік</t>
  </si>
  <si>
    <t>від 20.04.2018р. № 2</t>
  </si>
  <si>
    <t>Підготував: спеціаліст ___________  Рубан Є.О.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</si>
</sst>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2" fontId="18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20" fillId="6" borderId="10" xfId="0" applyFont="1" applyFill="1" applyBorder="1" applyAlignment="1">
      <alignment/>
    </xf>
    <xf numFmtId="0" fontId="20" fillId="6" borderId="10" xfId="0" applyFont="1" applyFill="1" applyBorder="1" applyAlignment="1">
      <alignment wrapText="1"/>
    </xf>
    <xf numFmtId="2" fontId="19" fillId="24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0" applyFont="1" applyAlignment="1">
      <alignment/>
    </xf>
    <xf numFmtId="2" fontId="21" fillId="0" borderId="11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6"/>
  <sheetViews>
    <sheetView tabSelected="1" workbookViewId="0" topLeftCell="A1">
      <selection activeCell="D57" sqref="D57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4.140625" style="1" customWidth="1"/>
    <col min="5" max="5" width="14.00390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3" ht="15">
      <c r="E3" s="1" t="s">
        <v>13</v>
      </c>
    </row>
    <row r="4" ht="15">
      <c r="E4" s="1" t="s">
        <v>37</v>
      </c>
    </row>
    <row r="5" spans="5:6" ht="15">
      <c r="E5" s="27" t="s">
        <v>49</v>
      </c>
      <c r="F5" s="27"/>
    </row>
    <row r="7" spans="2:7" ht="15">
      <c r="B7" s="46" t="s">
        <v>48</v>
      </c>
      <c r="C7" s="47"/>
      <c r="D7" s="47"/>
      <c r="E7" s="47"/>
      <c r="F7" s="47"/>
      <c r="G7" s="47"/>
    </row>
    <row r="8" ht="15">
      <c r="G8" s="2" t="s">
        <v>0</v>
      </c>
    </row>
    <row r="9" spans="2:7" ht="15" customHeight="1">
      <c r="B9" s="48" t="s">
        <v>1</v>
      </c>
      <c r="C9" s="48" t="s">
        <v>2</v>
      </c>
      <c r="D9" s="44" t="s">
        <v>4</v>
      </c>
      <c r="E9" s="51" t="s">
        <v>5</v>
      </c>
      <c r="F9" s="52"/>
      <c r="G9" s="49" t="s">
        <v>3</v>
      </c>
    </row>
    <row r="10" spans="2:7" ht="15" customHeight="1">
      <c r="B10" s="48"/>
      <c r="C10" s="48"/>
      <c r="D10" s="50"/>
      <c r="E10" s="44" t="s">
        <v>3</v>
      </c>
      <c r="F10" s="44" t="s">
        <v>6</v>
      </c>
      <c r="G10" s="49"/>
    </row>
    <row r="11" spans="2:7" ht="30.75" customHeight="1">
      <c r="B11" s="48"/>
      <c r="C11" s="48"/>
      <c r="D11" s="45"/>
      <c r="E11" s="45"/>
      <c r="F11" s="45"/>
      <c r="G11" s="49"/>
    </row>
    <row r="12" spans="2:7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4">
        <v>6</v>
      </c>
    </row>
    <row r="13" spans="2:7" ht="15" customHeight="1" hidden="1">
      <c r="B13" s="5">
        <v>14000000</v>
      </c>
      <c r="C13" s="6" t="s">
        <v>7</v>
      </c>
      <c r="D13" s="8">
        <f>D14</f>
        <v>0</v>
      </c>
      <c r="E13" s="9">
        <v>0</v>
      </c>
      <c r="F13" s="9">
        <v>0</v>
      </c>
      <c r="G13" s="7">
        <f aca="true" t="shared" si="0" ref="G13:G50">D13+E13</f>
        <v>0</v>
      </c>
    </row>
    <row r="14" spans="2:7" ht="36.75" customHeight="1" hidden="1">
      <c r="B14" s="10">
        <v>14040000</v>
      </c>
      <c r="C14" s="11" t="s">
        <v>8</v>
      </c>
      <c r="D14" s="12"/>
      <c r="E14" s="13">
        <v>0</v>
      </c>
      <c r="F14" s="13">
        <v>0</v>
      </c>
      <c r="G14" s="7">
        <f t="shared" si="0"/>
        <v>0</v>
      </c>
    </row>
    <row r="15" spans="2:7" ht="15" customHeight="1" hidden="1">
      <c r="B15" s="14">
        <v>18000000</v>
      </c>
      <c r="C15" s="15" t="s">
        <v>15</v>
      </c>
      <c r="D15" s="31">
        <f>D16+D26</f>
        <v>0</v>
      </c>
      <c r="E15" s="9">
        <v>0</v>
      </c>
      <c r="F15" s="9">
        <v>0</v>
      </c>
      <c r="G15" s="7">
        <f t="shared" si="0"/>
        <v>0</v>
      </c>
    </row>
    <row r="16" spans="2:7" ht="15" customHeight="1" hidden="1">
      <c r="B16" s="5">
        <v>18010000</v>
      </c>
      <c r="C16" s="6" t="s">
        <v>16</v>
      </c>
      <c r="D16" s="32">
        <f>D17+D18+D19+D20+D21+D22+D23+D24+D25</f>
        <v>0</v>
      </c>
      <c r="E16" s="9">
        <v>0</v>
      </c>
      <c r="F16" s="9">
        <v>0</v>
      </c>
      <c r="G16" s="7">
        <f t="shared" si="0"/>
        <v>0</v>
      </c>
    </row>
    <row r="17" spans="2:7" ht="36.75" customHeight="1" hidden="1">
      <c r="B17" s="16">
        <v>18010100</v>
      </c>
      <c r="C17" s="17" t="s">
        <v>35</v>
      </c>
      <c r="D17" s="33"/>
      <c r="E17" s="9">
        <v>0</v>
      </c>
      <c r="F17" s="9">
        <v>0</v>
      </c>
      <c r="G17" s="7">
        <f t="shared" si="0"/>
        <v>0</v>
      </c>
    </row>
    <row r="18" spans="2:7" ht="36.75" customHeight="1" hidden="1">
      <c r="B18" s="16">
        <v>18010200</v>
      </c>
      <c r="C18" s="17" t="s">
        <v>36</v>
      </c>
      <c r="D18" s="33"/>
      <c r="E18" s="9">
        <v>0</v>
      </c>
      <c r="F18" s="9">
        <v>0</v>
      </c>
      <c r="G18" s="7">
        <f t="shared" si="0"/>
        <v>0</v>
      </c>
    </row>
    <row r="19" spans="2:7" ht="36.75" customHeight="1" hidden="1">
      <c r="B19" s="16">
        <v>18010400</v>
      </c>
      <c r="C19" s="17" t="s">
        <v>17</v>
      </c>
      <c r="D19" s="33"/>
      <c r="E19" s="13">
        <v>0</v>
      </c>
      <c r="F19" s="13">
        <v>0</v>
      </c>
      <c r="G19" s="7">
        <f t="shared" si="0"/>
        <v>0</v>
      </c>
    </row>
    <row r="20" spans="2:7" ht="15" customHeight="1" hidden="1">
      <c r="B20" s="16">
        <v>18010500</v>
      </c>
      <c r="C20" s="17" t="s">
        <v>18</v>
      </c>
      <c r="D20" s="33"/>
      <c r="E20" s="13">
        <v>0</v>
      </c>
      <c r="F20" s="18">
        <v>0</v>
      </c>
      <c r="G20" s="7">
        <f t="shared" si="0"/>
        <v>0</v>
      </c>
    </row>
    <row r="21" spans="2:7" ht="15" customHeight="1" hidden="1">
      <c r="B21" s="16">
        <v>18010600</v>
      </c>
      <c r="C21" s="17" t="s">
        <v>19</v>
      </c>
      <c r="D21" s="33"/>
      <c r="E21" s="9">
        <v>0</v>
      </c>
      <c r="F21" s="13">
        <v>0</v>
      </c>
      <c r="G21" s="7">
        <f t="shared" si="0"/>
        <v>0</v>
      </c>
    </row>
    <row r="22" spans="2:7" ht="15" customHeight="1" hidden="1">
      <c r="B22" s="16">
        <v>18010700</v>
      </c>
      <c r="C22" s="17" t="s">
        <v>20</v>
      </c>
      <c r="D22" s="33"/>
      <c r="E22" s="13">
        <v>0</v>
      </c>
      <c r="F22" s="13">
        <v>0</v>
      </c>
      <c r="G22" s="7">
        <f t="shared" si="0"/>
        <v>0</v>
      </c>
    </row>
    <row r="23" spans="2:7" ht="15" customHeight="1" hidden="1">
      <c r="B23" s="16">
        <v>18010900</v>
      </c>
      <c r="C23" s="17" t="s">
        <v>21</v>
      </c>
      <c r="D23" s="33"/>
      <c r="E23" s="9">
        <v>0</v>
      </c>
      <c r="F23" s="9">
        <v>0</v>
      </c>
      <c r="G23" s="7">
        <f t="shared" si="0"/>
        <v>0</v>
      </c>
    </row>
    <row r="24" spans="2:7" ht="15" customHeight="1" hidden="1">
      <c r="B24" s="16">
        <v>18011000</v>
      </c>
      <c r="C24" s="17" t="s">
        <v>22</v>
      </c>
      <c r="D24" s="33"/>
      <c r="E24" s="9">
        <v>0</v>
      </c>
      <c r="F24" s="13">
        <v>0</v>
      </c>
      <c r="G24" s="7">
        <f t="shared" si="0"/>
        <v>0</v>
      </c>
    </row>
    <row r="25" spans="2:7" ht="15" customHeight="1" hidden="1">
      <c r="B25" s="10">
        <v>18011100</v>
      </c>
      <c r="C25" s="11" t="s">
        <v>23</v>
      </c>
      <c r="D25" s="34"/>
      <c r="E25" s="9">
        <v>0</v>
      </c>
      <c r="F25" s="13"/>
      <c r="G25" s="7">
        <f t="shared" si="0"/>
        <v>0</v>
      </c>
    </row>
    <row r="26" spans="2:7" ht="15" customHeight="1" hidden="1">
      <c r="B26" s="5">
        <v>18050000</v>
      </c>
      <c r="C26" s="6" t="s">
        <v>24</v>
      </c>
      <c r="D26" s="32">
        <f>D27+D28</f>
        <v>0</v>
      </c>
      <c r="E26" s="9">
        <v>0</v>
      </c>
      <c r="F26" s="19">
        <v>0</v>
      </c>
      <c r="G26" s="7">
        <f t="shared" si="0"/>
        <v>0</v>
      </c>
    </row>
    <row r="27" spans="2:7" ht="15" customHeight="1" hidden="1">
      <c r="B27" s="10">
        <v>18050300</v>
      </c>
      <c r="C27" s="11" t="s">
        <v>25</v>
      </c>
      <c r="D27" s="34"/>
      <c r="E27" s="9">
        <v>0</v>
      </c>
      <c r="F27" s="35"/>
      <c r="G27" s="7">
        <f t="shared" si="0"/>
        <v>0</v>
      </c>
    </row>
    <row r="28" spans="2:7" ht="15" customHeight="1" hidden="1">
      <c r="B28" s="10">
        <v>18050400</v>
      </c>
      <c r="C28" s="11" t="s">
        <v>26</v>
      </c>
      <c r="D28" s="34"/>
      <c r="E28" s="13">
        <v>0</v>
      </c>
      <c r="F28" s="35">
        <v>0</v>
      </c>
      <c r="G28" s="7">
        <f t="shared" si="0"/>
        <v>0</v>
      </c>
    </row>
    <row r="29" spans="2:7" ht="15" customHeight="1" hidden="1">
      <c r="B29" s="5">
        <v>19000000</v>
      </c>
      <c r="C29" s="6" t="s">
        <v>27</v>
      </c>
      <c r="D29" s="34">
        <f>D30</f>
        <v>0</v>
      </c>
      <c r="E29" s="9">
        <f>E30</f>
        <v>0</v>
      </c>
      <c r="F29" s="35">
        <v>0</v>
      </c>
      <c r="G29" s="7">
        <f t="shared" si="0"/>
        <v>0</v>
      </c>
    </row>
    <row r="30" spans="2:7" ht="15" customHeight="1" hidden="1">
      <c r="B30" s="5">
        <v>19010000</v>
      </c>
      <c r="C30" s="6" t="s">
        <v>28</v>
      </c>
      <c r="D30" s="34">
        <f>D31+D32</f>
        <v>0</v>
      </c>
      <c r="E30" s="9">
        <f>E31+E32</f>
        <v>0</v>
      </c>
      <c r="F30" s="35">
        <v>0</v>
      </c>
      <c r="G30" s="7">
        <f t="shared" si="0"/>
        <v>0</v>
      </c>
    </row>
    <row r="31" spans="2:7" ht="36.75" customHeight="1" hidden="1">
      <c r="B31" s="10">
        <v>19010100</v>
      </c>
      <c r="C31" s="11" t="s">
        <v>29</v>
      </c>
      <c r="D31" s="34"/>
      <c r="E31" s="9">
        <v>0</v>
      </c>
      <c r="F31" s="35">
        <v>0</v>
      </c>
      <c r="G31" s="7">
        <f t="shared" si="0"/>
        <v>0</v>
      </c>
    </row>
    <row r="32" spans="2:7" ht="48.75" customHeight="1" hidden="1">
      <c r="B32" s="10">
        <v>19010300</v>
      </c>
      <c r="C32" s="11" t="s">
        <v>30</v>
      </c>
      <c r="D32" s="34"/>
      <c r="E32" s="9">
        <v>0</v>
      </c>
      <c r="F32" s="35">
        <v>0</v>
      </c>
      <c r="G32" s="7">
        <f t="shared" si="0"/>
        <v>0</v>
      </c>
    </row>
    <row r="33" spans="2:7" ht="24.75" customHeight="1" hidden="1">
      <c r="B33" s="5">
        <v>22000000</v>
      </c>
      <c r="C33" s="6" t="s">
        <v>9</v>
      </c>
      <c r="D33" s="34"/>
      <c r="E33" s="9">
        <v>0</v>
      </c>
      <c r="F33" s="35"/>
      <c r="G33" s="7">
        <f t="shared" si="0"/>
        <v>0</v>
      </c>
    </row>
    <row r="34" spans="2:7" ht="36.75" customHeight="1" hidden="1">
      <c r="B34" s="5">
        <v>22080000</v>
      </c>
      <c r="C34" s="6" t="s">
        <v>31</v>
      </c>
      <c r="D34" s="34"/>
      <c r="E34" s="9">
        <v>0</v>
      </c>
      <c r="F34" s="35"/>
      <c r="G34" s="7">
        <f t="shared" si="0"/>
        <v>0</v>
      </c>
    </row>
    <row r="35" spans="2:7" ht="36.75" customHeight="1" hidden="1">
      <c r="B35" s="10">
        <v>22080400</v>
      </c>
      <c r="C35" s="11" t="s">
        <v>32</v>
      </c>
      <c r="D35" s="34"/>
      <c r="E35" s="9">
        <v>0</v>
      </c>
      <c r="F35" s="35"/>
      <c r="G35" s="7">
        <f t="shared" si="0"/>
        <v>0</v>
      </c>
    </row>
    <row r="36" spans="2:7" ht="15" customHeight="1" hidden="1">
      <c r="B36" s="5">
        <v>22090000</v>
      </c>
      <c r="C36" s="6" t="s">
        <v>33</v>
      </c>
      <c r="D36" s="34"/>
      <c r="E36" s="9">
        <v>0</v>
      </c>
      <c r="F36" s="35"/>
      <c r="G36" s="7">
        <f t="shared" si="0"/>
        <v>0</v>
      </c>
    </row>
    <row r="37" spans="2:7" ht="48.75" customHeight="1" hidden="1">
      <c r="B37" s="16">
        <v>22090100</v>
      </c>
      <c r="C37" s="17" t="s">
        <v>34</v>
      </c>
      <c r="D37" s="33"/>
      <c r="E37" s="9">
        <v>0</v>
      </c>
      <c r="F37" s="35"/>
      <c r="G37" s="7">
        <f t="shared" si="0"/>
        <v>0</v>
      </c>
    </row>
    <row r="38" spans="2:7" ht="15" customHeight="1" hidden="1">
      <c r="B38" s="20" t="s">
        <v>10</v>
      </c>
      <c r="C38" s="21"/>
      <c r="D38" s="36">
        <f>D13+D15+D29+D33</f>
        <v>0</v>
      </c>
      <c r="E38" s="22">
        <f>E30</f>
        <v>0</v>
      </c>
      <c r="F38" s="37">
        <v>0</v>
      </c>
      <c r="G38" s="7">
        <f t="shared" si="0"/>
        <v>0</v>
      </c>
    </row>
    <row r="39" spans="2:7" ht="15">
      <c r="B39" s="28">
        <v>200000</v>
      </c>
      <c r="C39" s="6" t="s">
        <v>38</v>
      </c>
      <c r="D39" s="32">
        <f>D40</f>
        <v>37550</v>
      </c>
      <c r="E39" s="13">
        <v>0</v>
      </c>
      <c r="F39" s="35">
        <v>0</v>
      </c>
      <c r="G39" s="7">
        <f t="shared" si="0"/>
        <v>37550</v>
      </c>
    </row>
    <row r="40" spans="2:7" ht="24.75">
      <c r="B40" s="28">
        <v>208000</v>
      </c>
      <c r="C40" s="6" t="s">
        <v>47</v>
      </c>
      <c r="D40" s="32">
        <f>D41</f>
        <v>37550</v>
      </c>
      <c r="E40" s="13">
        <v>0</v>
      </c>
      <c r="F40" s="35">
        <v>0</v>
      </c>
      <c r="G40" s="7">
        <f t="shared" si="0"/>
        <v>37550</v>
      </c>
    </row>
    <row r="41" spans="2:7" ht="15">
      <c r="B41" s="28">
        <v>208100</v>
      </c>
      <c r="C41" s="11" t="s">
        <v>39</v>
      </c>
      <c r="D41" s="34">
        <v>37550</v>
      </c>
      <c r="E41" s="13">
        <v>0</v>
      </c>
      <c r="F41" s="35">
        <v>0</v>
      </c>
      <c r="G41" s="38">
        <f t="shared" si="0"/>
        <v>37550</v>
      </c>
    </row>
    <row r="42" spans="2:7" ht="15" customHeight="1" hidden="1">
      <c r="B42" s="23">
        <v>40000000</v>
      </c>
      <c r="C42" s="24" t="s">
        <v>11</v>
      </c>
      <c r="D42" s="33">
        <v>0</v>
      </c>
      <c r="E42" s="13">
        <v>0</v>
      </c>
      <c r="F42" s="35">
        <v>0</v>
      </c>
      <c r="G42" s="7">
        <f t="shared" si="0"/>
        <v>0</v>
      </c>
    </row>
    <row r="43" spans="2:7" ht="15" customHeight="1" hidden="1">
      <c r="B43" s="23">
        <v>41000000</v>
      </c>
      <c r="C43" s="24" t="s">
        <v>12</v>
      </c>
      <c r="D43" s="33">
        <f>D44</f>
        <v>0</v>
      </c>
      <c r="E43" s="13">
        <v>0</v>
      </c>
      <c r="F43" s="35">
        <v>0</v>
      </c>
      <c r="G43" s="7">
        <f t="shared" si="0"/>
        <v>0</v>
      </c>
    </row>
    <row r="44" spans="2:7" ht="15" customHeight="1" hidden="1">
      <c r="B44" s="25">
        <v>41035000</v>
      </c>
      <c r="C44" s="26" t="s">
        <v>14</v>
      </c>
      <c r="D44" s="33">
        <v>0</v>
      </c>
      <c r="E44" s="13">
        <v>0</v>
      </c>
      <c r="F44" s="35">
        <v>0</v>
      </c>
      <c r="G44" s="7">
        <f t="shared" si="0"/>
        <v>0</v>
      </c>
    </row>
    <row r="45" spans="2:7" ht="15">
      <c r="B45" s="28" t="s">
        <v>40</v>
      </c>
      <c r="C45" s="6"/>
      <c r="D45" s="32">
        <f>D34+D40+D35</f>
        <v>37550</v>
      </c>
      <c r="E45" s="32">
        <f>E34+E40</f>
        <v>0</v>
      </c>
      <c r="F45" s="39">
        <v>0</v>
      </c>
      <c r="G45" s="7">
        <f t="shared" si="0"/>
        <v>37550</v>
      </c>
    </row>
    <row r="46" spans="2:7" ht="15">
      <c r="B46" s="25">
        <v>600000</v>
      </c>
      <c r="C46" s="26" t="s">
        <v>42</v>
      </c>
      <c r="D46" s="40">
        <f>D47</f>
        <v>37550</v>
      </c>
      <c r="E46" s="13">
        <v>0</v>
      </c>
      <c r="F46" s="35">
        <v>0</v>
      </c>
      <c r="G46" s="7">
        <f t="shared" si="0"/>
        <v>37550</v>
      </c>
    </row>
    <row r="47" spans="2:7" ht="15">
      <c r="B47" s="25">
        <v>602000</v>
      </c>
      <c r="C47" s="26" t="s">
        <v>43</v>
      </c>
      <c r="D47" s="40">
        <f>D48</f>
        <v>37550</v>
      </c>
      <c r="E47" s="13">
        <v>0</v>
      </c>
      <c r="F47" s="35">
        <v>0</v>
      </c>
      <c r="G47" s="7">
        <f t="shared" si="0"/>
        <v>37550</v>
      </c>
    </row>
    <row r="48" spans="2:7" ht="15">
      <c r="B48" s="25">
        <v>602100</v>
      </c>
      <c r="C48" s="29" t="s">
        <v>39</v>
      </c>
      <c r="D48" s="33">
        <v>37550</v>
      </c>
      <c r="E48" s="13">
        <v>0</v>
      </c>
      <c r="F48" s="35">
        <v>0</v>
      </c>
      <c r="G48" s="38">
        <f t="shared" si="0"/>
        <v>37550</v>
      </c>
    </row>
    <row r="49" spans="2:7" ht="15">
      <c r="B49" s="28" t="s">
        <v>41</v>
      </c>
      <c r="C49" s="6"/>
      <c r="D49" s="32">
        <f>D38+D44+D39</f>
        <v>37550</v>
      </c>
      <c r="E49" s="32">
        <v>0</v>
      </c>
      <c r="F49" s="39">
        <v>0</v>
      </c>
      <c r="G49" s="7">
        <f t="shared" si="0"/>
        <v>37550</v>
      </c>
    </row>
    <row r="50" spans="2:7" ht="15" hidden="1">
      <c r="B50" s="20" t="s">
        <v>46</v>
      </c>
      <c r="C50" s="21"/>
      <c r="D50" s="36">
        <f>D38+D44+D39</f>
        <v>37550</v>
      </c>
      <c r="E50" s="36">
        <f>E38+E44</f>
        <v>0</v>
      </c>
      <c r="F50" s="37">
        <v>0</v>
      </c>
      <c r="G50" s="7">
        <f t="shared" si="0"/>
        <v>37550</v>
      </c>
    </row>
    <row r="52" spans="3:6" ht="15">
      <c r="C52" s="41" t="s">
        <v>45</v>
      </c>
      <c r="D52" s="42"/>
      <c r="E52" s="42"/>
      <c r="F52" s="43" t="s">
        <v>44</v>
      </c>
    </row>
    <row r="55" ht="15">
      <c r="B55" s="30"/>
    </row>
    <row r="56" ht="15">
      <c r="B56" s="1" t="s">
        <v>50</v>
      </c>
    </row>
  </sheetData>
  <sheetProtection/>
  <mergeCells count="8">
    <mergeCell ref="E10:E11"/>
    <mergeCell ref="B7:G7"/>
    <mergeCell ref="B9:B11"/>
    <mergeCell ref="C9:C11"/>
    <mergeCell ref="G9:G11"/>
    <mergeCell ref="F10:F11"/>
    <mergeCell ref="D9:D11"/>
    <mergeCell ref="E9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2018-04-20T10:12:58Z</cp:lastPrinted>
  <dcterms:created xsi:type="dcterms:W3CDTF">2015-07-31T05:21:03Z</dcterms:created>
  <dcterms:modified xsi:type="dcterms:W3CDTF">2018-04-20T10:14:12Z</dcterms:modified>
  <cp:category/>
  <cp:version/>
  <cp:contentType/>
  <cp:contentStatus/>
</cp:coreProperties>
</file>