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<sst xmlns="http://schemas.openxmlformats.org/spreadsheetml/2006/main" count="224" uniqueCount="140">
  <si>
    <t>(код та назва бюджетної установи, організації)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</si>
  <si>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</si>
  <si>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</si>
  <si>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</si>
  <si>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</si>
  <si>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</si>
  <si>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</si>
  <si>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</si>
  <si>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</si>
  <si>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</si>
  <si>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</si>
  <si>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</si>
  <si>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</si>
  <si>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</si>
  <si>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</si>
  <si>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</si>
  <si>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</si>
  <si>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</si>
  <si>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</si>
  <si>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</si>
  <si>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</si>
  <si>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</si>
  <si>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</si>
  <si>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</si>
  <si>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</si>
  <si>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</si>
  <si>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</si>
  <si>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</si>
  <si>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</si>
  <si>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</si>
  <si>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</si>
  <si>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</si>
  <si>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</si>
  <si>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</si>
  <si>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</si>
  <si>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</si>
  <si>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</si>
  <si>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</si>
  <si>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</si>
  <si>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</si>
  <si>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</si>
  <si>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</si>
  <si>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</si>
  <si>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</si>
  <si>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</si>
  <si>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</si>
  <si>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</si>
  <si>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</si>
  <si>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</si>
  <si>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</si>
  <si>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</si>
  <si>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</si>
  <si>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</si>
  <si>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</si>
  <si>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</si>
  <si>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</si>
  <si>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</si>
  <si>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</si>
  <si>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</si>
  <si>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</si>
  <si>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</si>
  <si>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</si>
  <si>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</si>
  <si>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</si>
  <si>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 xml:space="preserve">  Видатки на відрядження</t>
  </si>
  <si>
    <t xml:space="preserve">  Нарахування на оплату праці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</si>
  <si>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</si>
  <si>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</si>
  <si>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</si>
  <si>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</si>
  <si>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Віники для прибирання,шт</t>
  </si>
  <si>
    <t>назва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</si>
  <si>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</si>
  <si>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</si>
  <si>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</si>
  <si>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</si>
  <si>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 xml:space="preserve">  Оплата послуг (крім комунальних)*****</t>
  </si>
  <si>
    <t xml:space="preserve"> Придбання обладнання і предметів довгострокового користування*******</t>
  </si>
  <si>
    <t>послуги надають:</t>
  </si>
  <si>
    <t>**** Предмети, матеріали, обладнання та інвентар</t>
  </si>
  <si>
    <t>*****Оплата послуг (крім комунальних)</t>
  </si>
  <si>
    <t>з цієї суми протягом звітного періоду витрачено на :</t>
  </si>
  <si>
    <t>в тому числі:</t>
  </si>
  <si>
    <t>******Придбання обладнання і предметів довгострокового користування</t>
  </si>
  <si>
    <t xml:space="preserve"> -  плата за оренду майна бюджетних установ*</t>
  </si>
  <si>
    <t xml:space="preserve">  Окремі заходи по реалізації державних (регіональних)  програм, не віднесені до заходів розвитку</t>
  </si>
  <si>
    <t>** Благодійні внески</t>
  </si>
  <si>
    <t>*** Гранти та подарунки</t>
  </si>
  <si>
    <t>з цієї суми протягом звітного періоду витрачено</t>
  </si>
  <si>
    <r>
      <t>код та назва відомчої класифікації видатків та кредитування</t>
    </r>
    <r>
      <rPr>
        <u val="single"/>
        <sz val="11"/>
        <rFont val="Times New Roman Cyr"/>
        <family val="1"/>
      </rPr>
      <t xml:space="preserve"> бюджету   </t>
    </r>
    <r>
      <rPr>
        <u val="single"/>
        <sz val="11"/>
        <rFont val="Times New Roman Cyr"/>
        <family val="0"/>
      </rPr>
      <t>06  "Орган з питань освіти і науки"</t>
    </r>
  </si>
  <si>
    <r>
      <t>Вид бюджету ____</t>
    </r>
    <r>
      <rPr>
        <i/>
        <u val="single"/>
        <sz val="11"/>
        <rFont val="Times New Roman Cyr"/>
        <family val="0"/>
      </rPr>
      <t>державний, міський, інші джерела</t>
    </r>
    <r>
      <rPr>
        <i/>
        <sz val="11"/>
        <rFont val="Times New Roman Cyr"/>
        <family val="0"/>
      </rPr>
      <t>_______________________</t>
    </r>
  </si>
  <si>
    <r>
      <t>Код та назва функціональної класифікації: ___________</t>
    </r>
    <r>
      <rPr>
        <u val="single"/>
        <sz val="11"/>
        <color indexed="8"/>
        <rFont val="Calibri"/>
        <family val="2"/>
      </rPr>
      <t>1020</t>
    </r>
    <r>
      <rPr>
        <sz val="11"/>
        <color indexed="8"/>
        <rFont val="Calibri"/>
        <family val="2"/>
      </rPr>
      <t>__________________</t>
    </r>
  </si>
  <si>
    <t>КОМУНАЛЬНИЙ ДОШКІЛЬНИЙ   НАВЧАЛЬНИЙ  ЗАКЛАД  (ЯСЛА-САДОК)
КОМБІНОВАНОГО ТИПУ №42 "Червона квіточка"
СЄВЄРОДОНЕЦЬКОЇ МІСЬКОЇ РАДИ</t>
  </si>
  <si>
    <t>код та назва програмної класифікації видатків та кредитування державного бюджету____________________________</t>
  </si>
  <si>
    <t>Звіт про фінансові результати за 2017 рік</t>
  </si>
  <si>
    <t>Завідувач  КДНЗ № 42___________Сердюк О.М.</t>
  </si>
  <si>
    <t>Швабра,шт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</si>
  <si>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</si>
  <si>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</si>
  <si>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</si>
  <si>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</si>
  <si>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</si>
  <si>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</si>
  <si>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Граблі, шт</t>
  </si>
  <si>
    <t>Туалетний папір,шт</t>
  </si>
  <si>
    <t>Серветки, шт</t>
  </si>
  <si>
    <t>-</t>
  </si>
  <si>
    <t>Перчатки робочі</t>
  </si>
  <si>
    <t>пакети для сміття, шт</t>
  </si>
  <si>
    <t>ізвіть, кг</t>
  </si>
  <si>
    <t>гвозі, кг</t>
  </si>
  <si>
    <t>Пісок, тон</t>
  </si>
  <si>
    <t>журнали різні, шт</t>
  </si>
  <si>
    <t>картка розвитку дитини, шт</t>
  </si>
  <si>
    <t>пилосос, шт</t>
  </si>
  <si>
    <t>ноутбук, шт</t>
  </si>
  <si>
    <t>інтерактивний комплекс, шт</t>
  </si>
  <si>
    <t>дошка-фліпчарт, шт</t>
  </si>
  <si>
    <t>електрокіп'ятильник, шт</t>
  </si>
  <si>
    <t>електроплита, шт</t>
  </si>
  <si>
    <t>електросковорода,шт</t>
  </si>
  <si>
    <r>
      <t xml:space="preserve"> -  благодійни внески</t>
    </r>
    <r>
      <rPr>
        <b/>
        <sz val="10"/>
        <rFont val="Times New Roman"/>
        <family val="1"/>
      </rPr>
      <t>**</t>
    </r>
  </si>
  <si>
    <r>
      <t xml:space="preserve"> -  гранти та дарунки</t>
    </r>
    <r>
      <rPr>
        <b/>
        <sz val="10"/>
        <rFont val="Times New Roman"/>
        <family val="1"/>
      </rPr>
      <t>***</t>
    </r>
  </si>
  <si>
    <r>
      <t xml:space="preserve">  Предмети, матеріали, обладнання та інвентар*</t>
    </r>
    <r>
      <rPr>
        <b/>
        <sz val="10"/>
        <rFont val="Times New Roman"/>
        <family val="1"/>
      </rPr>
      <t>***</t>
    </r>
  </si>
  <si>
    <r>
      <t xml:space="preserve"> </t>
    </r>
    <r>
      <rPr>
        <b/>
        <sz val="11"/>
        <rFont val="Times New Roman"/>
        <family val="1"/>
      </rPr>
      <t>*Плата за оренду майна бюджетних установ</t>
    </r>
  </si>
  <si>
    <t>Мітли дерев'яні,шт</t>
  </si>
  <si>
    <t xml:space="preserve">  Медикаменти</t>
  </si>
  <si>
    <t xml:space="preserve">  Продукти харчування</t>
  </si>
  <si>
    <t>фонарики, шт.</t>
  </si>
  <si>
    <t>медичний огляд</t>
  </si>
  <si>
    <t>Укртелеком</t>
  </si>
  <si>
    <t>ЕАДСС</t>
  </si>
  <si>
    <t>Таун Сервіс</t>
  </si>
  <si>
    <t>КП СКС</t>
  </si>
  <si>
    <t>УОЗ</t>
  </si>
  <si>
    <t>Усього факт за рік</t>
  </si>
  <si>
    <t>Каруселі</t>
  </si>
  <si>
    <t>Всього:</t>
  </si>
  <si>
    <t>витрачено з міського бюджету, грн.</t>
  </si>
  <si>
    <t>к-ть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</si>
</sst>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44">
    <font>
      <sz val="11"/>
      <color indexed="8"/>
      <name val="Calibri"/>
      <family val="2"/>
    </font>
    <font>
      <sz val="12"/>
      <name val="Times New Roman Cyr"/>
      <family val="1"/>
    </font>
    <font>
      <b/>
      <sz val="11"/>
      <name val="Times New Roman Cyr"/>
      <family val="0"/>
    </font>
    <font>
      <sz val="10"/>
      <name val="Times New Roman Cyr"/>
      <family val="1"/>
    </font>
    <font>
      <i/>
      <sz val="8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0"/>
      <name val="Arial Cyr"/>
      <family val="2"/>
    </font>
    <font>
      <u val="single"/>
      <sz val="11"/>
      <name val="Times New Roman Cyr"/>
      <family val="1"/>
    </font>
    <font>
      <sz val="10"/>
      <name val="Arial Cyr"/>
      <family val="0"/>
    </font>
    <font>
      <i/>
      <sz val="11"/>
      <name val="Times New Roman Cyr"/>
      <family val="0"/>
    </font>
    <font>
      <i/>
      <u val="single"/>
      <sz val="11"/>
      <name val="Times New Roman Cyr"/>
      <family val="0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wrapText="1"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49" fontId="2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/>
    </xf>
    <xf numFmtId="0" fontId="21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49" fontId="21" fillId="0" borderId="0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27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0" borderId="11" xfId="0" applyFont="1" applyFill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3" fontId="21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Alignment="1">
      <alignment horizontal="center"/>
    </xf>
    <xf numFmtId="3" fontId="21" fillId="0" borderId="11" xfId="0" applyNumberFormat="1" applyFont="1" applyFill="1" applyBorder="1" applyAlignment="1">
      <alignment horizontal="center" vertical="justify"/>
    </xf>
    <xf numFmtId="3" fontId="21" fillId="0" borderId="11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3" fillId="0" borderId="11" xfId="0" applyNumberFormat="1" applyFont="1" applyFill="1" applyBorder="1" applyAlignment="1">
      <alignment horizontal="center" wrapText="1"/>
    </xf>
    <xf numFmtId="3" fontId="27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3" fontId="26" fillId="0" borderId="11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4" fontId="27" fillId="0" borderId="11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27" fillId="0" borderId="11" xfId="0" applyNumberFormat="1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view="pageBreakPreview" zoomScale="125" zoomScaleSheetLayoutView="125" zoomScalePageLayoutView="0" workbookViewId="0" topLeftCell="A1">
      <selection activeCell="A102" sqref="A102"/>
    </sheetView>
  </sheetViews>
  <sheetFormatPr defaultColWidth="9.140625" defaultRowHeight="15"/>
  <cols>
    <col min="1" max="1" width="50.8515625" style="0" customWidth="1"/>
    <col min="2" max="2" width="12.57421875" style="0" customWidth="1"/>
    <col min="3" max="3" width="13.00390625" style="0" customWidth="1"/>
    <col min="4" max="4" width="13.140625" style="0" customWidth="1"/>
    <col min="5" max="5" width="14.421875" style="0" customWidth="1"/>
  </cols>
  <sheetData>
    <row r="1" spans="2:4" ht="15">
      <c r="B1" s="1"/>
      <c r="C1" s="2"/>
      <c r="D1" s="3"/>
    </row>
    <row r="2" spans="1:5" ht="19.5" customHeight="1">
      <c r="A2" s="56" t="s">
        <v>94</v>
      </c>
      <c r="B2" s="56"/>
      <c r="C2" s="56"/>
      <c r="D2" s="56"/>
      <c r="E2" s="56"/>
    </row>
    <row r="3" spans="1:5" ht="48.75" customHeight="1">
      <c r="A3" s="57" t="s">
        <v>92</v>
      </c>
      <c r="B3" s="57"/>
      <c r="C3" s="57"/>
      <c r="D3" s="57"/>
      <c r="E3" s="57"/>
    </row>
    <row r="4" spans="1:4" ht="14.25">
      <c r="A4" s="53" t="s">
        <v>0</v>
      </c>
      <c r="B4" s="53"/>
      <c r="C4" s="53"/>
      <c r="D4" s="53"/>
    </row>
    <row r="5" spans="1:6" ht="14.25">
      <c r="A5" s="54" t="s">
        <v>90</v>
      </c>
      <c r="B5" s="54"/>
      <c r="C5" s="54"/>
      <c r="D5" s="54"/>
      <c r="E5" s="4"/>
      <c r="F5" s="5"/>
    </row>
    <row r="6" spans="1:6" ht="14.25">
      <c r="A6" s="6" t="s">
        <v>89</v>
      </c>
      <c r="B6" s="6"/>
      <c r="C6" s="6"/>
      <c r="D6" s="6"/>
      <c r="E6" s="7"/>
      <c r="F6" s="4"/>
    </row>
    <row r="7" spans="1:6" ht="14.25">
      <c r="A7" s="7" t="s">
        <v>93</v>
      </c>
      <c r="B7" s="7"/>
      <c r="C7" s="7"/>
      <c r="D7" s="7"/>
      <c r="E7" s="7"/>
      <c r="F7" s="4"/>
    </row>
    <row r="8" spans="1:4" ht="18.75" customHeight="1">
      <c r="A8" s="55" t="s">
        <v>91</v>
      </c>
      <c r="B8" s="55"/>
      <c r="C8" s="55"/>
      <c r="D8" s="55"/>
    </row>
    <row r="9" spans="1:6" s="8" customFormat="1" ht="14.25">
      <c r="A9"/>
      <c r="B9"/>
      <c r="C9"/>
      <c r="D9"/>
      <c r="E9"/>
      <c r="F9"/>
    </row>
    <row r="10" spans="1:5" s="8" customFormat="1" ht="12.75" customHeight="1">
      <c r="A10" s="59" t="s">
        <v>1</v>
      </c>
      <c r="B10" s="61" t="s">
        <v>63</v>
      </c>
      <c r="C10" s="61"/>
      <c r="D10" s="59" t="s">
        <v>135</v>
      </c>
      <c r="E10" s="59"/>
    </row>
    <row r="11" spans="1:5" s="8" customFormat="1" ht="26.25">
      <c r="A11" s="60"/>
      <c r="B11" s="9" t="s">
        <v>2</v>
      </c>
      <c r="C11" s="9" t="s">
        <v>3</v>
      </c>
      <c r="D11" s="13" t="s">
        <v>2</v>
      </c>
      <c r="E11" s="13" t="s">
        <v>3</v>
      </c>
    </row>
    <row r="12" spans="1:5" s="8" customFormat="1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8" customFormat="1" ht="13.5" hidden="1">
      <c r="A13" s="11" t="s">
        <v>5</v>
      </c>
      <c r="B13" s="12"/>
      <c r="C13" s="12"/>
      <c r="D13" s="12"/>
      <c r="E13" s="14"/>
    </row>
    <row r="14" spans="1:5" s="8" customFormat="1" ht="27" hidden="1">
      <c r="A14" s="11" t="s">
        <v>6</v>
      </c>
      <c r="B14" s="12"/>
      <c r="C14" s="12"/>
      <c r="D14" s="12"/>
      <c r="E14" s="14"/>
    </row>
    <row r="15" spans="1:5" s="8" customFormat="1" ht="27" hidden="1">
      <c r="A15" s="11" t="s">
        <v>7</v>
      </c>
      <c r="B15" s="12"/>
      <c r="C15" s="12"/>
      <c r="D15" s="12"/>
      <c r="E15" s="14"/>
    </row>
    <row r="16" spans="1:5" s="8" customFormat="1" ht="13.5">
      <c r="A16" s="15" t="s">
        <v>66</v>
      </c>
      <c r="B16" s="62">
        <v>5938750</v>
      </c>
      <c r="C16" s="63" t="s">
        <v>106</v>
      </c>
      <c r="D16" s="63" t="s">
        <v>106</v>
      </c>
      <c r="E16" s="64" t="s">
        <v>106</v>
      </c>
    </row>
    <row r="17" spans="1:5" s="8" customFormat="1" ht="27">
      <c r="A17" s="24" t="s">
        <v>8</v>
      </c>
      <c r="B17" s="62" t="s">
        <v>4</v>
      </c>
      <c r="C17" s="62">
        <v>4740</v>
      </c>
      <c r="D17" s="62" t="s">
        <v>4</v>
      </c>
      <c r="E17" s="65" t="s">
        <v>4</v>
      </c>
    </row>
    <row r="18" spans="1:5" s="8" customFormat="1" ht="13.5">
      <c r="A18" s="25" t="s">
        <v>84</v>
      </c>
      <c r="B18" s="62" t="s">
        <v>4</v>
      </c>
      <c r="C18" s="62" t="s">
        <v>106</v>
      </c>
      <c r="D18" s="62" t="s">
        <v>4</v>
      </c>
      <c r="E18" s="65" t="s">
        <v>4</v>
      </c>
    </row>
    <row r="19" spans="1:5" s="8" customFormat="1" ht="13.5">
      <c r="A19" s="25" t="s">
        <v>121</v>
      </c>
      <c r="B19" s="62" t="s">
        <v>4</v>
      </c>
      <c r="C19" s="62" t="s">
        <v>106</v>
      </c>
      <c r="D19" s="62" t="s">
        <v>4</v>
      </c>
      <c r="E19" s="65" t="s">
        <v>4</v>
      </c>
    </row>
    <row r="20" spans="1:5" s="8" customFormat="1" ht="13.5">
      <c r="A20" s="25" t="s">
        <v>122</v>
      </c>
      <c r="B20" s="62" t="s">
        <v>4</v>
      </c>
      <c r="C20" s="62">
        <v>1500</v>
      </c>
      <c r="D20" s="62" t="s">
        <v>4</v>
      </c>
      <c r="E20" s="65" t="s">
        <v>4</v>
      </c>
    </row>
    <row r="21" spans="1:5" s="8" customFormat="1" ht="41.25">
      <c r="A21" s="24" t="s">
        <v>9</v>
      </c>
      <c r="B21" s="62" t="s">
        <v>4</v>
      </c>
      <c r="C21" s="62" t="s">
        <v>106</v>
      </c>
      <c r="D21" s="62" t="s">
        <v>4</v>
      </c>
      <c r="E21" s="65" t="s">
        <v>4</v>
      </c>
    </row>
    <row r="22" spans="1:5" s="8" customFormat="1" ht="13.5" hidden="1">
      <c r="A22" s="26" t="s">
        <v>10</v>
      </c>
      <c r="B22" s="66"/>
      <c r="C22" s="66"/>
      <c r="D22" s="62"/>
      <c r="E22" s="67"/>
    </row>
    <row r="23" spans="1:5" s="8" customFormat="1" ht="26.25" hidden="1">
      <c r="A23" s="26" t="s">
        <v>11</v>
      </c>
      <c r="B23" s="66"/>
      <c r="C23" s="66"/>
      <c r="D23" s="62"/>
      <c r="E23" s="67"/>
    </row>
    <row r="24" spans="1:5" s="8" customFormat="1" ht="13.5" hidden="1">
      <c r="A24" s="26" t="s">
        <v>12</v>
      </c>
      <c r="B24" s="66"/>
      <c r="C24" s="66"/>
      <c r="D24" s="62"/>
      <c r="E24" s="67"/>
    </row>
    <row r="25" spans="1:5" s="8" customFormat="1" ht="26.25" hidden="1">
      <c r="A25" s="26" t="s">
        <v>13</v>
      </c>
      <c r="B25" s="66"/>
      <c r="C25" s="66"/>
      <c r="D25" s="62"/>
      <c r="E25" s="67"/>
    </row>
    <row r="26" spans="1:5" s="8" customFormat="1" ht="39" hidden="1">
      <c r="A26" s="26" t="s">
        <v>14</v>
      </c>
      <c r="B26" s="66"/>
      <c r="C26" s="66"/>
      <c r="D26" s="62"/>
      <c r="E26" s="67"/>
    </row>
    <row r="27" spans="1:5" s="8" customFormat="1" ht="13.5">
      <c r="A27" s="27" t="s">
        <v>67</v>
      </c>
      <c r="B27" s="62">
        <f>SUM(B16:B19)</f>
        <v>5938750</v>
      </c>
      <c r="C27" s="62">
        <f>SUM(C17:C21)</f>
        <v>6240</v>
      </c>
      <c r="D27" s="62">
        <f>SUM(D16:D20)</f>
        <v>0</v>
      </c>
      <c r="E27" s="62">
        <f>SUM(E16:E20)</f>
        <v>0</v>
      </c>
    </row>
    <row r="28" spans="1:5" s="8" customFormat="1" ht="13.5">
      <c r="A28" s="28" t="s">
        <v>15</v>
      </c>
      <c r="B28" s="62"/>
      <c r="C28" s="62"/>
      <c r="D28" s="62"/>
      <c r="E28" s="62"/>
    </row>
    <row r="29" spans="1:5" s="8" customFormat="1" ht="14.25" hidden="1">
      <c r="A29" s="29" t="s">
        <v>16</v>
      </c>
      <c r="B29" s="66"/>
      <c r="C29" s="66"/>
      <c r="D29" s="62"/>
      <c r="E29" s="67"/>
    </row>
    <row r="30" spans="1:5" s="8" customFormat="1" ht="13.5">
      <c r="A30" s="30" t="s">
        <v>17</v>
      </c>
      <c r="B30" s="68">
        <v>3661405</v>
      </c>
      <c r="C30" s="69" t="s">
        <v>4</v>
      </c>
      <c r="D30" s="68">
        <v>3610139</v>
      </c>
      <c r="E30" s="67" t="s">
        <v>106</v>
      </c>
    </row>
    <row r="31" spans="1:5" s="8" customFormat="1" ht="13.5" hidden="1">
      <c r="A31" s="31" t="s">
        <v>18</v>
      </c>
      <c r="B31" s="70"/>
      <c r="C31" s="70"/>
      <c r="D31" s="70"/>
      <c r="E31" s="67"/>
    </row>
    <row r="32" spans="1:5" s="8" customFormat="1" ht="13.5">
      <c r="A32" s="32" t="s">
        <v>65</v>
      </c>
      <c r="B32" s="62">
        <v>805509</v>
      </c>
      <c r="C32" s="69" t="s">
        <v>4</v>
      </c>
      <c r="D32" s="62">
        <v>786763</v>
      </c>
      <c r="E32" s="67" t="s">
        <v>106</v>
      </c>
    </row>
    <row r="33" spans="1:5" s="8" customFormat="1" ht="13.5" hidden="1">
      <c r="A33" s="32" t="s">
        <v>19</v>
      </c>
      <c r="B33" s="62"/>
      <c r="C33" s="62"/>
      <c r="D33" s="62"/>
      <c r="E33" s="67"/>
    </row>
    <row r="34" spans="1:5" s="8" customFormat="1" ht="13.5">
      <c r="A34" s="33" t="s">
        <v>123</v>
      </c>
      <c r="B34" s="71">
        <v>50381</v>
      </c>
      <c r="C34" s="69" t="s">
        <v>4</v>
      </c>
      <c r="D34" s="71">
        <v>47655</v>
      </c>
      <c r="E34" s="67" t="s">
        <v>106</v>
      </c>
    </row>
    <row r="35" spans="1:5" s="8" customFormat="1" ht="13.5">
      <c r="A35" s="50" t="s">
        <v>126</v>
      </c>
      <c r="B35" s="62">
        <v>2249</v>
      </c>
      <c r="C35" s="69" t="s">
        <v>4</v>
      </c>
      <c r="D35" s="62">
        <v>1502</v>
      </c>
      <c r="E35" s="72" t="s">
        <v>106</v>
      </c>
    </row>
    <row r="36" spans="1:5" s="8" customFormat="1" ht="13.5">
      <c r="A36" s="50" t="s">
        <v>127</v>
      </c>
      <c r="B36" s="62">
        <v>606229</v>
      </c>
      <c r="C36" s="69"/>
      <c r="D36" s="62">
        <v>484846</v>
      </c>
      <c r="E36" s="72">
        <v>413017</v>
      </c>
    </row>
    <row r="37" spans="1:5" s="8" customFormat="1" ht="13.5">
      <c r="A37" s="33" t="s">
        <v>76</v>
      </c>
      <c r="B37" s="71">
        <v>44509</v>
      </c>
      <c r="C37" s="69" t="s">
        <v>4</v>
      </c>
      <c r="D37" s="62">
        <v>48387</v>
      </c>
      <c r="E37" s="67" t="s">
        <v>106</v>
      </c>
    </row>
    <row r="38" spans="1:5" s="8" customFormat="1" ht="13.5">
      <c r="A38" s="32" t="s">
        <v>64</v>
      </c>
      <c r="B38" s="62">
        <v>100</v>
      </c>
      <c r="C38" s="69" t="s">
        <v>4</v>
      </c>
      <c r="D38" s="62" t="s">
        <v>106</v>
      </c>
      <c r="E38" s="67" t="s">
        <v>106</v>
      </c>
    </row>
    <row r="39" spans="1:5" s="8" customFormat="1" ht="13.5" hidden="1">
      <c r="A39" s="32" t="s">
        <v>20</v>
      </c>
      <c r="B39" s="62"/>
      <c r="C39" s="62"/>
      <c r="D39" s="62"/>
      <c r="E39" s="67" t="s">
        <v>106</v>
      </c>
    </row>
    <row r="40" spans="1:5" s="8" customFormat="1" ht="13.5">
      <c r="A40" s="32" t="s">
        <v>21</v>
      </c>
      <c r="B40" s="62">
        <v>471168</v>
      </c>
      <c r="C40" s="62" t="s">
        <v>4</v>
      </c>
      <c r="D40" s="62">
        <v>417178</v>
      </c>
      <c r="E40" s="67" t="s">
        <v>106</v>
      </c>
    </row>
    <row r="41" spans="1:5" s="8" customFormat="1" ht="13.5">
      <c r="A41" s="32" t="s">
        <v>22</v>
      </c>
      <c r="B41" s="62">
        <v>46345</v>
      </c>
      <c r="C41" s="62" t="s">
        <v>4</v>
      </c>
      <c r="D41" s="62">
        <v>35851</v>
      </c>
      <c r="E41" s="67" t="s">
        <v>106</v>
      </c>
    </row>
    <row r="42" spans="1:5" s="8" customFormat="1" ht="13.5">
      <c r="A42" s="32" t="s">
        <v>23</v>
      </c>
      <c r="B42" s="62">
        <v>250855</v>
      </c>
      <c r="C42" s="62" t="s">
        <v>4</v>
      </c>
      <c r="D42" s="62">
        <v>243095</v>
      </c>
      <c r="E42" s="67" t="s">
        <v>106</v>
      </c>
    </row>
    <row r="43" spans="1:5" s="8" customFormat="1" ht="13.5">
      <c r="A43" s="32" t="s">
        <v>24</v>
      </c>
      <c r="B43" s="62" t="s">
        <v>106</v>
      </c>
      <c r="C43" s="62" t="s">
        <v>4</v>
      </c>
      <c r="D43" s="62" t="s">
        <v>106</v>
      </c>
      <c r="E43" s="67" t="s">
        <v>106</v>
      </c>
    </row>
    <row r="44" spans="1:5" s="8" customFormat="1" ht="13.5">
      <c r="A44" s="32" t="s">
        <v>25</v>
      </c>
      <c r="B44" s="62" t="s">
        <v>106</v>
      </c>
      <c r="C44" s="62" t="s">
        <v>4</v>
      </c>
      <c r="D44" s="62"/>
      <c r="E44" s="67" t="s">
        <v>106</v>
      </c>
    </row>
    <row r="45" spans="1:5" s="8" customFormat="1" ht="27" hidden="1">
      <c r="A45" s="32" t="s">
        <v>26</v>
      </c>
      <c r="B45" s="62"/>
      <c r="C45" s="62"/>
      <c r="D45" s="62"/>
      <c r="E45" s="67" t="s">
        <v>106</v>
      </c>
    </row>
    <row r="46" spans="1:5" s="8" customFormat="1" ht="27" hidden="1">
      <c r="A46" s="32" t="s">
        <v>27</v>
      </c>
      <c r="B46" s="62"/>
      <c r="C46" s="62"/>
      <c r="D46" s="62"/>
      <c r="E46" s="67" t="s">
        <v>106</v>
      </c>
    </row>
    <row r="47" spans="1:5" s="8" customFormat="1" ht="27">
      <c r="A47" s="32" t="s">
        <v>85</v>
      </c>
      <c r="B47" s="62" t="s">
        <v>106</v>
      </c>
      <c r="C47" s="62" t="s">
        <v>4</v>
      </c>
      <c r="D47" s="62" t="s">
        <v>106</v>
      </c>
      <c r="E47" s="67" t="s">
        <v>106</v>
      </c>
    </row>
    <row r="48" spans="1:5" s="8" customFormat="1" ht="13.5" hidden="1">
      <c r="A48" s="32" t="s">
        <v>28</v>
      </c>
      <c r="B48" s="62"/>
      <c r="C48" s="62"/>
      <c r="D48" s="62"/>
      <c r="E48" s="67" t="s">
        <v>106</v>
      </c>
    </row>
    <row r="49" spans="1:5" s="8" customFormat="1" ht="13.5" hidden="1">
      <c r="A49" s="32" t="s">
        <v>29</v>
      </c>
      <c r="B49" s="62"/>
      <c r="C49" s="62"/>
      <c r="D49" s="62"/>
      <c r="E49" s="67" t="s">
        <v>106</v>
      </c>
    </row>
    <row r="50" spans="1:5" s="8" customFormat="1" ht="13.5" hidden="1">
      <c r="A50" s="32" t="s">
        <v>30</v>
      </c>
      <c r="B50" s="62"/>
      <c r="C50" s="62"/>
      <c r="D50" s="62"/>
      <c r="E50" s="67" t="s">
        <v>106</v>
      </c>
    </row>
    <row r="51" spans="1:5" s="8" customFormat="1" ht="13.5" hidden="1">
      <c r="A51" s="32" t="s">
        <v>31</v>
      </c>
      <c r="B51" s="62"/>
      <c r="C51" s="62"/>
      <c r="D51" s="62"/>
      <c r="E51" s="67" t="s">
        <v>106</v>
      </c>
    </row>
    <row r="52" spans="1:5" s="8" customFormat="1" ht="27" hidden="1">
      <c r="A52" s="32" t="s">
        <v>32</v>
      </c>
      <c r="B52" s="62"/>
      <c r="C52" s="62"/>
      <c r="D52" s="62"/>
      <c r="E52" s="67" t="s">
        <v>106</v>
      </c>
    </row>
    <row r="53" spans="1:5" s="8" customFormat="1" ht="27" hidden="1">
      <c r="A53" s="34" t="s">
        <v>33</v>
      </c>
      <c r="B53" s="62"/>
      <c r="C53" s="62"/>
      <c r="D53" s="62"/>
      <c r="E53" s="67" t="s">
        <v>106</v>
      </c>
    </row>
    <row r="54" spans="1:5" s="8" customFormat="1" ht="27" hidden="1">
      <c r="A54" s="34" t="s">
        <v>34</v>
      </c>
      <c r="B54" s="62"/>
      <c r="C54" s="62"/>
      <c r="D54" s="62"/>
      <c r="E54" s="67" t="s">
        <v>106</v>
      </c>
    </row>
    <row r="55" spans="1:5" s="8" customFormat="1" ht="13.5" hidden="1">
      <c r="A55" s="32" t="s">
        <v>35</v>
      </c>
      <c r="B55" s="62"/>
      <c r="C55" s="62"/>
      <c r="D55" s="62"/>
      <c r="E55" s="67" t="s">
        <v>106</v>
      </c>
    </row>
    <row r="56" spans="1:5" s="8" customFormat="1" ht="13.5" hidden="1">
      <c r="A56" s="32" t="s">
        <v>36</v>
      </c>
      <c r="B56" s="62"/>
      <c r="C56" s="62"/>
      <c r="D56" s="62"/>
      <c r="E56" s="67" t="s">
        <v>106</v>
      </c>
    </row>
    <row r="57" spans="1:5" s="8" customFormat="1" ht="15" customHeight="1">
      <c r="A57" s="32" t="s">
        <v>37</v>
      </c>
      <c r="B57" s="62" t="s">
        <v>106</v>
      </c>
      <c r="C57" s="62" t="s">
        <v>4</v>
      </c>
      <c r="D57" s="62" t="s">
        <v>106</v>
      </c>
      <c r="E57" s="67" t="s">
        <v>106</v>
      </c>
    </row>
    <row r="58" spans="1:5" s="8" customFormat="1" ht="15" customHeight="1">
      <c r="A58" s="32" t="s">
        <v>68</v>
      </c>
      <c r="B58" s="62" t="s">
        <v>106</v>
      </c>
      <c r="C58" s="62" t="s">
        <v>4</v>
      </c>
      <c r="D58" s="62" t="s">
        <v>106</v>
      </c>
      <c r="E58" s="67" t="s">
        <v>106</v>
      </c>
    </row>
    <row r="59" spans="1:5" s="8" customFormat="1" ht="15" customHeight="1" hidden="1">
      <c r="A59" s="32" t="s">
        <v>38</v>
      </c>
      <c r="B59" s="62"/>
      <c r="C59" s="62"/>
      <c r="D59" s="62"/>
      <c r="E59" s="67"/>
    </row>
    <row r="60" spans="1:5" s="8" customFormat="1" ht="15" customHeight="1" hidden="1">
      <c r="A60" s="32" t="s">
        <v>39</v>
      </c>
      <c r="B60" s="62" t="e">
        <f>B61+B75</f>
        <v>#VALUE!</v>
      </c>
      <c r="C60" s="62">
        <f>C61+C75</f>
        <v>467126</v>
      </c>
      <c r="D60" s="62"/>
      <c r="E60" s="67"/>
    </row>
    <row r="61" spans="1:6" ht="15" customHeight="1" hidden="1">
      <c r="A61" s="32" t="s">
        <v>40</v>
      </c>
      <c r="B61" s="62" t="e">
        <f>B62+B63+B66+B69+B73+B74</f>
        <v>#VALUE!</v>
      </c>
      <c r="C61" s="62">
        <f>C62+C63+C66+C69+C73+C74</f>
        <v>467126</v>
      </c>
      <c r="D61" s="66"/>
      <c r="E61" s="67"/>
      <c r="F61" s="8"/>
    </row>
    <row r="62" spans="1:5" ht="27" customHeight="1">
      <c r="A62" s="35" t="s">
        <v>77</v>
      </c>
      <c r="B62" s="62" t="s">
        <v>4</v>
      </c>
      <c r="C62" s="62">
        <v>116592</v>
      </c>
      <c r="D62" s="62" t="s">
        <v>4</v>
      </c>
      <c r="E62" s="77">
        <v>89427</v>
      </c>
    </row>
    <row r="63" spans="1:5" ht="15" customHeight="1" hidden="1">
      <c r="A63" s="32" t="s">
        <v>41</v>
      </c>
      <c r="B63" s="62">
        <f>B64+B65</f>
        <v>0</v>
      </c>
      <c r="C63" s="62">
        <f>C64+C65</f>
        <v>0</v>
      </c>
      <c r="D63" s="62">
        <f>D64+D65</f>
        <v>0</v>
      </c>
      <c r="E63" s="77"/>
    </row>
    <row r="64" spans="1:5" ht="15" customHeight="1" hidden="1">
      <c r="A64" s="32" t="s">
        <v>42</v>
      </c>
      <c r="B64" s="62"/>
      <c r="C64" s="62"/>
      <c r="D64" s="62"/>
      <c r="E64" s="77"/>
    </row>
    <row r="65" spans="1:5" ht="15" customHeight="1" hidden="1">
      <c r="A65" s="32" t="s">
        <v>43</v>
      </c>
      <c r="B65" s="62"/>
      <c r="C65" s="62"/>
      <c r="D65" s="62"/>
      <c r="E65" s="77"/>
    </row>
    <row r="66" spans="1:5" ht="15" customHeight="1" hidden="1">
      <c r="A66" s="32" t="s">
        <v>44</v>
      </c>
      <c r="B66" s="62" t="e">
        <f>B67+B68</f>
        <v>#VALUE!</v>
      </c>
      <c r="C66" s="62">
        <f>C67+C68</f>
        <v>350534</v>
      </c>
      <c r="D66" s="62" t="e">
        <f>D67+D68</f>
        <v>#VALUE!</v>
      </c>
      <c r="E66" s="77"/>
    </row>
    <row r="67" spans="1:5" ht="15" customHeight="1" hidden="1">
      <c r="A67" s="32" t="s">
        <v>45</v>
      </c>
      <c r="B67" s="62"/>
      <c r="C67" s="62"/>
      <c r="D67" s="62"/>
      <c r="E67" s="77"/>
    </row>
    <row r="68" spans="1:5" ht="16.5" customHeight="1">
      <c r="A68" s="32" t="s">
        <v>69</v>
      </c>
      <c r="B68" s="62" t="s">
        <v>4</v>
      </c>
      <c r="C68" s="62">
        <v>350534</v>
      </c>
      <c r="D68" s="62" t="s">
        <v>4</v>
      </c>
      <c r="E68" s="77">
        <v>342947</v>
      </c>
    </row>
    <row r="69" spans="1:5" ht="25.5" customHeight="1" hidden="1">
      <c r="A69" s="29" t="s">
        <v>46</v>
      </c>
      <c r="B69" s="62">
        <f>B70+B71+B72</f>
        <v>0</v>
      </c>
      <c r="C69" s="62">
        <f>C70+C71+C72</f>
        <v>0</v>
      </c>
      <c r="D69" s="62"/>
      <c r="E69" s="73"/>
    </row>
    <row r="70" spans="1:5" ht="25.5" customHeight="1" hidden="1">
      <c r="A70" s="37" t="s">
        <v>47</v>
      </c>
      <c r="B70" s="62"/>
      <c r="C70" s="62"/>
      <c r="D70" s="62"/>
      <c r="E70" s="73"/>
    </row>
    <row r="71" spans="1:5" ht="24" customHeight="1" hidden="1">
      <c r="A71" s="37" t="s">
        <v>48</v>
      </c>
      <c r="B71" s="62"/>
      <c r="C71" s="62"/>
      <c r="D71" s="62"/>
      <c r="E71" s="73"/>
    </row>
    <row r="72" spans="1:5" ht="14.25" hidden="1">
      <c r="A72" s="37" t="s">
        <v>49</v>
      </c>
      <c r="B72" s="66"/>
      <c r="C72" s="66"/>
      <c r="D72" s="62"/>
      <c r="E72" s="73"/>
    </row>
    <row r="73" spans="1:5" ht="14.25" hidden="1">
      <c r="A73" s="28" t="s">
        <v>50</v>
      </c>
      <c r="B73" s="66"/>
      <c r="C73" s="66"/>
      <c r="D73" s="62"/>
      <c r="E73" s="73"/>
    </row>
    <row r="74" spans="1:5" ht="14.25" hidden="1">
      <c r="A74" s="28" t="s">
        <v>51</v>
      </c>
      <c r="B74" s="66"/>
      <c r="C74" s="66"/>
      <c r="D74" s="62"/>
      <c r="E74" s="73"/>
    </row>
    <row r="75" spans="1:5" ht="14.25" hidden="1">
      <c r="A75" s="28" t="s">
        <v>52</v>
      </c>
      <c r="B75" s="66">
        <f>B76+B77+B78+B79</f>
        <v>0</v>
      </c>
      <c r="C75" s="66">
        <f>C76+C77+C78+C79</f>
        <v>0</v>
      </c>
      <c r="D75" s="62"/>
      <c r="E75" s="73"/>
    </row>
    <row r="76" spans="1:5" ht="26.25" hidden="1">
      <c r="A76" s="38" t="s">
        <v>53</v>
      </c>
      <c r="B76" s="62"/>
      <c r="C76" s="62"/>
      <c r="D76" s="62"/>
      <c r="E76" s="73"/>
    </row>
    <row r="77" spans="1:5" ht="27" hidden="1">
      <c r="A77" s="39" t="s">
        <v>54</v>
      </c>
      <c r="B77" s="62"/>
      <c r="C77" s="62"/>
      <c r="D77" s="62"/>
      <c r="E77" s="73"/>
    </row>
    <row r="78" spans="1:5" ht="27.75" hidden="1">
      <c r="A78" s="37" t="s">
        <v>55</v>
      </c>
      <c r="B78" s="62"/>
      <c r="C78" s="62"/>
      <c r="D78" s="62"/>
      <c r="E78" s="73"/>
    </row>
    <row r="79" spans="1:5" ht="14.25" hidden="1">
      <c r="A79" s="37" t="s">
        <v>56</v>
      </c>
      <c r="B79" s="62"/>
      <c r="C79" s="62"/>
      <c r="D79" s="62"/>
      <c r="E79" s="73"/>
    </row>
    <row r="80" spans="1:5" ht="14.25" hidden="1">
      <c r="A80" s="37" t="s">
        <v>57</v>
      </c>
      <c r="B80" s="62"/>
      <c r="C80" s="62"/>
      <c r="D80" s="62"/>
      <c r="E80" s="73"/>
    </row>
    <row r="81" spans="1:5" ht="27.75" hidden="1">
      <c r="A81" s="37" t="s">
        <v>58</v>
      </c>
      <c r="B81" s="62"/>
      <c r="C81" s="62"/>
      <c r="D81" s="62"/>
      <c r="E81" s="73"/>
    </row>
    <row r="82" spans="1:5" ht="27.75" hidden="1">
      <c r="A82" s="28" t="s">
        <v>59</v>
      </c>
      <c r="B82" s="62"/>
      <c r="C82" s="62"/>
      <c r="D82" s="62"/>
      <c r="E82" s="73"/>
    </row>
    <row r="83" spans="1:5" ht="14.25" hidden="1">
      <c r="A83" s="28" t="s">
        <v>60</v>
      </c>
      <c r="B83" s="62"/>
      <c r="C83" s="62"/>
      <c r="D83" s="62"/>
      <c r="E83" s="73"/>
    </row>
    <row r="84" spans="1:5" ht="14.25" hidden="1">
      <c r="A84" s="28" t="s">
        <v>61</v>
      </c>
      <c r="B84" s="74"/>
      <c r="C84" s="74"/>
      <c r="D84" s="74"/>
      <c r="E84" s="73"/>
    </row>
    <row r="85" spans="1:5" ht="14.25" hidden="1">
      <c r="A85" s="37" t="s">
        <v>62</v>
      </c>
      <c r="B85" s="74"/>
      <c r="C85" s="74"/>
      <c r="D85" s="74"/>
      <c r="E85" s="73"/>
    </row>
    <row r="86" spans="1:5" ht="18.75" customHeight="1">
      <c r="A86" s="28" t="s">
        <v>67</v>
      </c>
      <c r="B86" s="75">
        <f>SUM(B30:B58)</f>
        <v>5938750</v>
      </c>
      <c r="C86" s="75">
        <f>C62+C68</f>
        <v>467126</v>
      </c>
      <c r="D86" s="75">
        <f>SUM(D30:D42)</f>
        <v>5675416</v>
      </c>
      <c r="E86" s="75">
        <f>SUM(E30:E68)</f>
        <v>845391</v>
      </c>
    </row>
    <row r="87" spans="1:5" ht="18" customHeight="1">
      <c r="A87" s="40"/>
      <c r="B87" s="41"/>
      <c r="C87" s="41"/>
      <c r="D87" s="41"/>
      <c r="E87" s="41"/>
    </row>
    <row r="88" spans="1:5" ht="16.5" customHeight="1">
      <c r="A88" s="40"/>
      <c r="B88" s="41"/>
      <c r="C88" s="41"/>
      <c r="D88" s="41"/>
      <c r="E88" s="41"/>
    </row>
    <row r="89" spans="1:5" ht="14.25">
      <c r="A89" s="42" t="s">
        <v>124</v>
      </c>
      <c r="B89" s="43"/>
      <c r="C89" s="41"/>
      <c r="D89" s="41"/>
      <c r="E89" s="41"/>
    </row>
    <row r="90" spans="1:5" ht="14.25">
      <c r="A90" s="37" t="s">
        <v>88</v>
      </c>
      <c r="B90" s="51" t="s">
        <v>106</v>
      </c>
      <c r="C90" s="41"/>
      <c r="D90" s="41"/>
      <c r="E90" s="41"/>
    </row>
    <row r="91" spans="1:5" ht="14.25">
      <c r="A91" s="76"/>
      <c r="B91" s="51" t="s">
        <v>106</v>
      </c>
      <c r="C91" s="41"/>
      <c r="D91" s="41"/>
      <c r="E91" s="41"/>
    </row>
    <row r="92" spans="1:5" ht="14.25">
      <c r="A92" s="44"/>
      <c r="B92" s="52"/>
      <c r="C92" s="41"/>
      <c r="D92" s="41"/>
      <c r="E92" s="41"/>
    </row>
    <row r="93" spans="1:5" ht="14.25">
      <c r="A93" s="44"/>
      <c r="B93" s="52"/>
      <c r="C93" s="41"/>
      <c r="D93" s="41"/>
      <c r="E93" s="41"/>
    </row>
    <row r="94" spans="1:5" ht="14.25">
      <c r="A94" s="40" t="s">
        <v>86</v>
      </c>
      <c r="B94" s="52"/>
      <c r="C94" s="41"/>
      <c r="D94" s="41"/>
      <c r="E94" s="41"/>
    </row>
    <row r="95" spans="1:5" ht="14.25">
      <c r="A95" s="37" t="s">
        <v>81</v>
      </c>
      <c r="B95" s="51" t="s">
        <v>106</v>
      </c>
      <c r="C95" s="41"/>
      <c r="D95" s="41"/>
      <c r="E95" s="41"/>
    </row>
    <row r="96" spans="1:5" ht="14.25">
      <c r="A96" s="76"/>
      <c r="B96" s="51" t="s">
        <v>106</v>
      </c>
      <c r="C96" s="41"/>
      <c r="D96" s="41"/>
      <c r="E96" s="41"/>
    </row>
    <row r="97" spans="1:5" ht="14.25">
      <c r="A97" s="44"/>
      <c r="B97" s="52"/>
      <c r="C97" s="41"/>
      <c r="D97" s="41"/>
      <c r="E97" s="41"/>
    </row>
    <row r="98" spans="1:5" ht="14.25">
      <c r="A98" s="44"/>
      <c r="B98" s="52"/>
      <c r="C98" s="41"/>
      <c r="D98" s="41"/>
      <c r="E98" s="41"/>
    </row>
    <row r="99" spans="1:5" ht="14.25">
      <c r="A99" s="40" t="s">
        <v>87</v>
      </c>
      <c r="B99" s="52"/>
      <c r="C99" s="41"/>
      <c r="D99" s="41"/>
      <c r="E99" s="41"/>
    </row>
    <row r="100" spans="1:5" ht="14.25">
      <c r="A100" s="37" t="s">
        <v>82</v>
      </c>
      <c r="B100" s="51"/>
      <c r="C100" s="41"/>
      <c r="D100" s="41"/>
      <c r="E100" s="41"/>
    </row>
    <row r="101" spans="1:5" ht="14.25">
      <c r="A101" s="76" t="s">
        <v>136</v>
      </c>
      <c r="B101" s="78">
        <v>1500</v>
      </c>
      <c r="C101" s="41"/>
      <c r="D101" s="41"/>
      <c r="E101" s="41"/>
    </row>
    <row r="102" spans="1:5" ht="14.25">
      <c r="A102" s="79" t="s">
        <v>137</v>
      </c>
      <c r="B102" s="80">
        <v>1500</v>
      </c>
      <c r="C102" s="41"/>
      <c r="D102" s="41"/>
      <c r="E102" s="41"/>
    </row>
    <row r="103" spans="1:5" ht="14.25">
      <c r="A103" s="40"/>
      <c r="B103" s="43"/>
      <c r="C103" s="41"/>
      <c r="D103" s="41"/>
      <c r="E103" s="41"/>
    </row>
    <row r="104" spans="1:5" ht="14.25">
      <c r="A104" s="40"/>
      <c r="B104" s="43"/>
      <c r="C104" s="41"/>
      <c r="D104" s="41"/>
      <c r="E104" s="41"/>
    </row>
    <row r="105" spans="1:5" ht="14.25">
      <c r="A105" s="40" t="s">
        <v>79</v>
      </c>
      <c r="B105" s="41"/>
      <c r="C105" s="41"/>
      <c r="D105" s="41"/>
      <c r="E105" s="41"/>
    </row>
    <row r="106" spans="1:5" ht="15">
      <c r="A106" s="18" t="s">
        <v>71</v>
      </c>
      <c r="B106" s="19" t="s">
        <v>139</v>
      </c>
      <c r="C106" s="41"/>
      <c r="D106" s="41"/>
      <c r="E106" s="41"/>
    </row>
    <row r="107" spans="1:5" ht="15">
      <c r="A107" s="20" t="s">
        <v>96</v>
      </c>
      <c r="B107" s="21">
        <v>18</v>
      </c>
      <c r="C107" s="41"/>
      <c r="D107" s="41"/>
      <c r="E107" s="41"/>
    </row>
    <row r="108" spans="1:5" ht="15">
      <c r="A108" s="20" t="s">
        <v>70</v>
      </c>
      <c r="B108" s="21">
        <v>18</v>
      </c>
      <c r="C108" s="41"/>
      <c r="D108" s="41"/>
      <c r="E108" s="41"/>
    </row>
    <row r="109" spans="1:5" ht="15">
      <c r="A109" s="20" t="s">
        <v>97</v>
      </c>
      <c r="B109" s="21">
        <v>20</v>
      </c>
      <c r="C109" s="41"/>
      <c r="D109" s="41"/>
      <c r="E109" s="41"/>
    </row>
    <row r="110" spans="1:5" ht="15">
      <c r="A110" s="20" t="s">
        <v>98</v>
      </c>
      <c r="B110" s="21">
        <v>300</v>
      </c>
      <c r="C110" s="41"/>
      <c r="D110" s="41"/>
      <c r="E110" s="41"/>
    </row>
    <row r="111" spans="1:5" ht="15">
      <c r="A111" s="20" t="s">
        <v>99</v>
      </c>
      <c r="B111" s="21">
        <v>600</v>
      </c>
      <c r="C111" s="41"/>
      <c r="D111" s="41"/>
      <c r="E111" s="41"/>
    </row>
    <row r="112" spans="1:5" ht="15">
      <c r="A112" s="20" t="s">
        <v>100</v>
      </c>
      <c r="B112" s="21">
        <v>40</v>
      </c>
      <c r="C112" s="41"/>
      <c r="D112" s="41"/>
      <c r="E112" s="41"/>
    </row>
    <row r="113" spans="1:5" ht="15">
      <c r="A113" s="20" t="s">
        <v>101</v>
      </c>
      <c r="B113" s="21">
        <v>100</v>
      </c>
      <c r="C113" s="41"/>
      <c r="D113" s="41"/>
      <c r="E113" s="41"/>
    </row>
    <row r="114" spans="1:5" ht="15">
      <c r="A114" s="20" t="s">
        <v>102</v>
      </c>
      <c r="B114" s="21">
        <v>2</v>
      </c>
      <c r="C114" s="41"/>
      <c r="D114" s="41"/>
      <c r="E114" s="41"/>
    </row>
    <row r="115" spans="1:5" ht="15">
      <c r="A115" s="20" t="s">
        <v>125</v>
      </c>
      <c r="B115" s="21">
        <v>2</v>
      </c>
      <c r="C115" s="41"/>
      <c r="D115" s="41"/>
      <c r="E115" s="41"/>
    </row>
    <row r="116" spans="1:5" ht="15">
      <c r="A116" s="20" t="s">
        <v>103</v>
      </c>
      <c r="B116" s="21">
        <v>2</v>
      </c>
      <c r="C116" s="41"/>
      <c r="D116" s="41"/>
      <c r="E116" s="41"/>
    </row>
    <row r="117" spans="1:5" ht="15">
      <c r="A117" s="20" t="s">
        <v>104</v>
      </c>
      <c r="B117" s="21">
        <v>1200</v>
      </c>
      <c r="C117" s="41"/>
      <c r="D117" s="41"/>
      <c r="E117" s="41"/>
    </row>
    <row r="118" spans="1:5" ht="15">
      <c r="A118" s="20" t="s">
        <v>105</v>
      </c>
      <c r="B118" s="21">
        <v>600</v>
      </c>
      <c r="C118" s="41"/>
      <c r="D118" s="41"/>
      <c r="E118" s="41"/>
    </row>
    <row r="119" spans="1:5" ht="15">
      <c r="A119" s="20" t="s">
        <v>107</v>
      </c>
      <c r="B119" s="21">
        <v>10</v>
      </c>
      <c r="C119" s="41"/>
      <c r="D119" s="41"/>
      <c r="E119" s="41"/>
    </row>
    <row r="120" spans="1:5" ht="15">
      <c r="A120" s="20" t="s">
        <v>108</v>
      </c>
      <c r="B120" s="21">
        <v>45</v>
      </c>
      <c r="C120" s="41"/>
      <c r="D120" s="41"/>
      <c r="E120" s="41"/>
    </row>
    <row r="121" spans="1:5" ht="15">
      <c r="A121" s="20" t="s">
        <v>109</v>
      </c>
      <c r="B121" s="21">
        <v>120</v>
      </c>
      <c r="C121" s="41"/>
      <c r="D121" s="41"/>
      <c r="E121" s="41"/>
    </row>
    <row r="122" spans="1:5" ht="15">
      <c r="A122" s="20" t="s">
        <v>110</v>
      </c>
      <c r="B122" s="21">
        <v>3</v>
      </c>
      <c r="C122" s="41"/>
      <c r="D122" s="41"/>
      <c r="E122" s="41"/>
    </row>
    <row r="123" spans="1:5" ht="15">
      <c r="A123" s="20" t="s">
        <v>111</v>
      </c>
      <c r="B123" s="21">
        <v>9</v>
      </c>
      <c r="C123" s="41"/>
      <c r="D123" s="41"/>
      <c r="E123" s="41"/>
    </row>
    <row r="124" spans="1:5" ht="15">
      <c r="A124" s="20" t="s">
        <v>112</v>
      </c>
      <c r="B124" s="21">
        <v>41</v>
      </c>
      <c r="C124" s="41"/>
      <c r="D124" s="41"/>
      <c r="E124" s="41"/>
    </row>
    <row r="125" spans="1:5" ht="15">
      <c r="A125" s="20" t="s">
        <v>113</v>
      </c>
      <c r="B125" s="21">
        <v>90</v>
      </c>
      <c r="C125" s="41"/>
      <c r="D125" s="41"/>
      <c r="E125" s="41"/>
    </row>
    <row r="126" spans="1:5" ht="15">
      <c r="A126" s="22" t="s">
        <v>114</v>
      </c>
      <c r="B126" s="23">
        <v>2</v>
      </c>
      <c r="C126" s="41"/>
      <c r="D126" s="41"/>
      <c r="E126" s="41"/>
    </row>
    <row r="127" spans="1:5" ht="15">
      <c r="A127" s="22" t="s">
        <v>128</v>
      </c>
      <c r="B127" s="23">
        <v>3</v>
      </c>
      <c r="C127" s="41"/>
      <c r="D127" s="41"/>
      <c r="E127" s="41"/>
    </row>
    <row r="128" spans="1:5" ht="14.25">
      <c r="A128" s="45" t="s">
        <v>138</v>
      </c>
      <c r="B128" s="81">
        <v>47655</v>
      </c>
      <c r="C128" s="41"/>
      <c r="D128" s="41"/>
      <c r="E128" s="41"/>
    </row>
    <row r="129" spans="1:5" ht="14.25">
      <c r="A129" s="47"/>
      <c r="B129" s="48"/>
      <c r="C129" s="41"/>
      <c r="D129" s="41"/>
      <c r="E129" s="41"/>
    </row>
    <row r="130" spans="1:5" ht="14.25">
      <c r="A130" s="47"/>
      <c r="B130" s="49"/>
      <c r="C130" s="41"/>
      <c r="D130" s="41"/>
      <c r="E130" s="41"/>
    </row>
    <row r="131" spans="1:5" ht="14.25">
      <c r="A131" s="48" t="s">
        <v>80</v>
      </c>
      <c r="B131" s="43" t="s">
        <v>78</v>
      </c>
      <c r="C131" s="41"/>
      <c r="D131" s="41"/>
      <c r="E131" s="41"/>
    </row>
    <row r="132" spans="1:5" ht="14.25">
      <c r="A132" s="36" t="s">
        <v>72</v>
      </c>
      <c r="B132" s="36" t="s">
        <v>130</v>
      </c>
      <c r="C132" s="41"/>
      <c r="D132" s="41"/>
      <c r="E132" s="41"/>
    </row>
    <row r="133" spans="1:5" ht="14.25">
      <c r="A133" s="36" t="s">
        <v>73</v>
      </c>
      <c r="B133" s="36" t="s">
        <v>131</v>
      </c>
      <c r="C133" s="41"/>
      <c r="D133" s="41"/>
      <c r="E133" s="41"/>
    </row>
    <row r="134" spans="1:5" ht="14.25">
      <c r="A134" s="36" t="s">
        <v>74</v>
      </c>
      <c r="B134" s="36" t="s">
        <v>133</v>
      </c>
      <c r="C134" s="41"/>
      <c r="D134" s="41"/>
      <c r="E134" s="41"/>
    </row>
    <row r="135" spans="1:5" ht="14.25">
      <c r="A135" s="36" t="s">
        <v>75</v>
      </c>
      <c r="B135" s="36" t="s">
        <v>132</v>
      </c>
      <c r="C135" s="41"/>
      <c r="D135" s="41"/>
      <c r="E135" s="41"/>
    </row>
    <row r="136" spans="1:5" ht="14.25">
      <c r="A136" s="36" t="s">
        <v>129</v>
      </c>
      <c r="B136" s="36" t="s">
        <v>134</v>
      </c>
      <c r="C136" s="41"/>
      <c r="D136" s="41"/>
      <c r="E136" s="41"/>
    </row>
    <row r="137" spans="1:5" ht="14.25">
      <c r="A137" s="46" t="s">
        <v>138</v>
      </c>
      <c r="B137" s="81">
        <v>48387</v>
      </c>
      <c r="C137" s="41"/>
      <c r="D137" s="41"/>
      <c r="E137" s="41"/>
    </row>
    <row r="138" spans="1:5" ht="14.25">
      <c r="A138" s="48"/>
      <c r="B138" s="43"/>
      <c r="C138" s="41"/>
      <c r="D138" s="41"/>
      <c r="E138" s="41"/>
    </row>
    <row r="139" spans="1:5" ht="14.25">
      <c r="A139" s="41"/>
      <c r="B139" s="41"/>
      <c r="C139" s="41"/>
      <c r="D139" s="41"/>
      <c r="E139" s="41"/>
    </row>
    <row r="140" spans="1:6" ht="18">
      <c r="A140" s="48" t="s">
        <v>83</v>
      </c>
      <c r="B140" s="48"/>
      <c r="C140" s="17"/>
      <c r="D140" s="17"/>
      <c r="E140" s="17"/>
      <c r="F140" s="17"/>
    </row>
    <row r="141" spans="1:6" ht="18">
      <c r="A141" s="82" t="s">
        <v>71</v>
      </c>
      <c r="B141" s="82" t="s">
        <v>139</v>
      </c>
      <c r="C141" s="17"/>
      <c r="D141" s="17"/>
      <c r="E141" s="17"/>
      <c r="F141" s="17"/>
    </row>
    <row r="142" spans="1:5" ht="15">
      <c r="A142" s="20" t="s">
        <v>115</v>
      </c>
      <c r="B142" s="21">
        <v>1</v>
      </c>
      <c r="C142" s="41"/>
      <c r="D142" s="41"/>
      <c r="E142" s="41"/>
    </row>
    <row r="143" spans="1:5" ht="15">
      <c r="A143" s="20" t="s">
        <v>116</v>
      </c>
      <c r="B143" s="21">
        <v>1</v>
      </c>
      <c r="C143" s="41"/>
      <c r="D143" s="41"/>
      <c r="E143" s="41"/>
    </row>
    <row r="144" spans="1:5" ht="15">
      <c r="A144" s="20" t="s">
        <v>117</v>
      </c>
      <c r="B144" s="21">
        <v>1</v>
      </c>
      <c r="C144" s="41"/>
      <c r="D144" s="41"/>
      <c r="E144" s="41"/>
    </row>
    <row r="145" spans="1:5" ht="15">
      <c r="A145" s="20" t="s">
        <v>118</v>
      </c>
      <c r="B145" s="21">
        <v>1</v>
      </c>
      <c r="C145" s="41"/>
      <c r="D145" s="41"/>
      <c r="E145" s="41"/>
    </row>
    <row r="146" spans="1:5" ht="15">
      <c r="A146" s="22" t="s">
        <v>119</v>
      </c>
      <c r="B146" s="23">
        <v>1</v>
      </c>
      <c r="C146" s="41"/>
      <c r="D146" s="41"/>
      <c r="E146" s="41"/>
    </row>
    <row r="147" spans="1:5" ht="15">
      <c r="A147" s="22" t="s">
        <v>120</v>
      </c>
      <c r="B147" s="23">
        <v>1</v>
      </c>
      <c r="C147" s="41"/>
      <c r="D147" s="41"/>
      <c r="E147" s="41"/>
    </row>
    <row r="148" spans="1:5" ht="14.25">
      <c r="A148" s="46" t="s">
        <v>138</v>
      </c>
      <c r="B148" s="83">
        <v>89427</v>
      </c>
      <c r="C148" s="41"/>
      <c r="D148" s="41"/>
      <c r="E148" s="41"/>
    </row>
    <row r="149" spans="1:5" ht="14.25">
      <c r="A149" s="48"/>
      <c r="B149" s="43"/>
      <c r="C149" s="41"/>
      <c r="D149" s="41"/>
      <c r="E149" s="41"/>
    </row>
    <row r="150" spans="1:5" ht="14.25">
      <c r="A150" s="48"/>
      <c r="B150" s="43"/>
      <c r="C150" s="41"/>
      <c r="D150" s="41"/>
      <c r="E150" s="41"/>
    </row>
    <row r="151" spans="1:5" ht="14.25">
      <c r="A151" s="48"/>
      <c r="B151" s="43"/>
      <c r="C151" s="41"/>
      <c r="D151" s="41"/>
      <c r="E151" s="41"/>
    </row>
    <row r="152" spans="1:5" ht="14.25">
      <c r="A152" s="41"/>
      <c r="B152" s="41"/>
      <c r="C152" s="41"/>
      <c r="D152" s="41"/>
      <c r="E152" s="41"/>
    </row>
    <row r="153" spans="1:5" ht="15">
      <c r="A153" s="58" t="s">
        <v>95</v>
      </c>
      <c r="B153" s="58"/>
      <c r="C153" s="58"/>
      <c r="D153" s="58"/>
      <c r="E153" s="58"/>
    </row>
    <row r="154" ht="14.25">
      <c r="A154" s="16"/>
    </row>
  </sheetData>
  <sheetProtection/>
  <mergeCells count="9">
    <mergeCell ref="A153:E153"/>
    <mergeCell ref="A10:A11"/>
    <mergeCell ref="B10:C10"/>
    <mergeCell ref="D10:E10"/>
    <mergeCell ref="A4:D4"/>
    <mergeCell ref="A5:D5"/>
    <mergeCell ref="A8:D8"/>
    <mergeCell ref="A2:E2"/>
    <mergeCell ref="A3:E3"/>
  </mergeCells>
  <printOptions/>
  <pageMargins left="0.7086614173228347" right="0.29" top="0.53" bottom="0.51" header="0.31496062992125984" footer="0.31496062992125984"/>
  <pageSetup horizontalDpi="600" verticalDpi="600" orientation="portrait" paperSize="9" scale="82" r:id="rId1"/>
  <rowBreaks count="1" manualBreakCount="1">
    <brk id="10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2018-01-22T11:55:01Z</cp:lastPrinted>
  <dcterms:created xsi:type="dcterms:W3CDTF">2006-09-16T00:00:00Z</dcterms:created>
  <dcterms:modified xsi:type="dcterms:W3CDTF">2018-02-01T12:50:51Z</dcterms:modified>
  <cp:category/>
  <cp:version/>
  <cp:contentType/>
  <cp:contentStatus/>
</cp:coreProperties>
</file>