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сзш20" sheetId="23" r:id="rId1"/>
    <sheet name="сзш 19" sheetId="22" r:id="rId2"/>
    <sheet name="сзш18" sheetId="21" r:id="rId3"/>
    <sheet name="сзш17" sheetId="20" r:id="rId4"/>
    <sheet name="сзш16" sheetId="19" r:id="rId5"/>
    <sheet name="сзш15" sheetId="18" r:id="rId6"/>
    <sheet name="сзш14" sheetId="17" r:id="rId7"/>
    <sheet name="сзш13" sheetId="16" r:id="rId8"/>
    <sheet name="сзш12" sheetId="15" r:id="rId9"/>
    <sheet name="сзш11" sheetId="14" r:id="rId10"/>
    <sheet name="сзш10" sheetId="13" r:id="rId11"/>
    <sheet name="гімназія" sheetId="12" r:id="rId12"/>
    <sheet name="сзш8" sheetId="11" r:id="rId13"/>
    <sheet name="сзш7" sheetId="10" r:id="rId14"/>
    <sheet name="сзш6" sheetId="9" r:id="rId15"/>
    <sheet name="сзш5" sheetId="8" r:id="rId16"/>
    <sheet name="сзш4" sheetId="7" r:id="rId17"/>
    <sheet name="колегіум" sheetId="6" r:id="rId18"/>
    <sheet name="гармонія" sheetId="5" r:id="rId19"/>
    <sheet name="сзш1" sheetId="3" r:id="rId20"/>
    <sheet name="днз10" sheetId="24" r:id="rId21"/>
    <sheet name="днз11" sheetId="25" r:id="rId22"/>
    <sheet name="днз12" sheetId="26" r:id="rId23"/>
    <sheet name="днз14" sheetId="27" r:id="rId24"/>
    <sheet name="днз19" sheetId="4" r:id="rId25"/>
    <sheet name="днз22" sheetId="29" r:id="rId26"/>
    <sheet name="днз24" sheetId="30" r:id="rId27"/>
    <sheet name="днз 25" sheetId="31" r:id="rId28"/>
    <sheet name="днз26" sheetId="32" r:id="rId29"/>
    <sheet name="днз30" sheetId="33" r:id="rId30"/>
    <sheet name="днз37" sheetId="34" r:id="rId31"/>
    <sheet name="днз38" sheetId="35" r:id="rId32"/>
    <sheet name="днз41" sheetId="36" r:id="rId33"/>
    <sheet name="днз42" sheetId="37" r:id="rId34"/>
    <sheet name="цдют" sheetId="38" r:id="rId35"/>
    <sheet name="цткеум" sheetId="39" r:id="rId36"/>
    <sheet name="мупк" sheetId="40" r:id="rId37"/>
    <sheet name="дюсш" sheetId="28" r:id="rId38"/>
  </sheets>
  <definedNames>
    <definedName name="_xlnm._FilterDatabase" localSheetId="19" hidden="1">сзш1!$A$3:$F$38</definedName>
  </definedNames>
  <calcPr calcId="124519"/>
</workbook>
</file>

<file path=xl/calcChain.xml><?xml version="1.0" encoding="utf-8"?>
<calcChain xmlns="http://schemas.openxmlformats.org/spreadsheetml/2006/main">
  <c r="D32" i="28"/>
  <c r="E32"/>
  <c r="F32"/>
  <c r="F32" i="40"/>
  <c r="E32"/>
  <c r="D32"/>
  <c r="D32" i="39"/>
  <c r="E32"/>
  <c r="F32"/>
  <c r="F32" i="38"/>
  <c r="E32"/>
  <c r="D32"/>
  <c r="D32" i="37"/>
  <c r="E32"/>
  <c r="F32"/>
  <c r="F32" i="36"/>
  <c r="E32"/>
  <c r="D32"/>
  <c r="F32" i="35"/>
  <c r="E32"/>
  <c r="D32"/>
  <c r="D32" i="34"/>
  <c r="E32"/>
  <c r="F32"/>
  <c r="F32" i="33"/>
  <c r="D32"/>
  <c r="E32"/>
  <c r="D32" i="32"/>
  <c r="E32"/>
  <c r="F32"/>
  <c r="D32" i="31"/>
  <c r="E32"/>
  <c r="F32"/>
  <c r="F32" i="30"/>
  <c r="E32"/>
  <c r="D32"/>
  <c r="F32" i="29"/>
  <c r="D32"/>
  <c r="E32"/>
  <c r="D32" i="4"/>
  <c r="E32"/>
  <c r="F32"/>
  <c r="F32" i="27"/>
  <c r="E32"/>
  <c r="D32"/>
  <c r="F32" i="25"/>
  <c r="D32"/>
  <c r="E32"/>
  <c r="D32" i="24"/>
  <c r="E32"/>
  <c r="F32"/>
  <c r="D32" i="23"/>
  <c r="F32"/>
  <c r="E32"/>
  <c r="D32" i="21"/>
  <c r="E32"/>
  <c r="F32"/>
  <c r="F32" i="20"/>
  <c r="E32"/>
  <c r="D32"/>
  <c r="F32" i="19"/>
  <c r="D32"/>
  <c r="E32"/>
  <c r="F32" i="18"/>
  <c r="E32"/>
  <c r="D32"/>
  <c r="D32" i="17"/>
  <c r="E32"/>
  <c r="F32"/>
  <c r="E32" i="16"/>
  <c r="F32"/>
  <c r="D32"/>
  <c r="D32" i="15"/>
  <c r="E32"/>
  <c r="F32"/>
  <c r="D32" i="14"/>
  <c r="F32"/>
  <c r="E32"/>
  <c r="D32" i="13"/>
  <c r="E32"/>
  <c r="F32"/>
  <c r="D32" i="12"/>
  <c r="E32"/>
  <c r="F32"/>
  <c r="D32" i="11"/>
  <c r="F32"/>
  <c r="E32"/>
  <c r="D32" i="9"/>
  <c r="E32"/>
  <c r="F32"/>
  <c r="F32" i="8"/>
  <c r="E32"/>
  <c r="D32"/>
  <c r="D32" i="7"/>
  <c r="E32"/>
  <c r="F32"/>
  <c r="F32" i="6"/>
  <c r="E32"/>
  <c r="D32"/>
  <c r="D32" i="5"/>
  <c r="E32"/>
  <c r="F32"/>
  <c r="E32" i="3"/>
  <c r="F32"/>
  <c r="D32"/>
</calcChain>
</file>

<file path=xl/sharedStrings.xml><?xml version="1.0" encoding="utf-8"?>
<sst xmlns="http://schemas.openxmlformats.org/spreadsheetml/2006/main" count="4220" uniqueCount="150">
  <si>
    <t>Назва показників</t>
  </si>
  <si>
    <t>Назва суб`єкта</t>
  </si>
  <si>
    <t>Назва об`єкта</t>
  </si>
  <si>
    <t>Адреса</t>
  </si>
  <si>
    <t>Рік забудови</t>
  </si>
  <si>
    <t>Будівельний об`єм будівлі</t>
  </si>
  <si>
    <t>Площа основна будівлі (без врахування підвалів, горищ, ганків)</t>
  </si>
  <si>
    <t>Кількість персоналу (що розміщується в будівлі)</t>
  </si>
  <si>
    <t>Кількість сердньорічна в будівлі :</t>
  </si>
  <si>
    <t>а</t>
  </si>
  <si>
    <t>б</t>
  </si>
  <si>
    <t>в</t>
  </si>
  <si>
    <t>г</t>
  </si>
  <si>
    <t>дітей (дитячі садки)</t>
  </si>
  <si>
    <t>слухачів учбових закладів (школи, ПТУ, ВУЗ)</t>
  </si>
  <si>
    <t>відвідувачів (поліклініки)</t>
  </si>
  <si>
    <t>хворих (лікарні)</t>
  </si>
  <si>
    <t>централізоване теплопостачання</t>
  </si>
  <si>
    <t>власна газова котельня</t>
  </si>
  <si>
    <t>власна твердопаливна котельня</t>
  </si>
  <si>
    <t>Наявність індивідуального теплового пункту</t>
  </si>
  <si>
    <t>№ п/п</t>
  </si>
  <si>
    <t>Покази лічильника газу</t>
  </si>
  <si>
    <t>Покази лічильника електричної енергії</t>
  </si>
  <si>
    <t>Покази лічильника холодної води</t>
  </si>
  <si>
    <t>Списано твердого палива (товарна накладна)</t>
  </si>
  <si>
    <t>Наявність приладів обліку теплової енергії</t>
  </si>
  <si>
    <t>Наявність приладів обліку газу</t>
  </si>
  <si>
    <t>Наявність приладів обліку електричної енергії</t>
  </si>
  <si>
    <t>Наявність власної їдальні</t>
  </si>
  <si>
    <t>Наявність припливної вентиляції</t>
  </si>
  <si>
    <t>Теплозабезпечення:</t>
  </si>
  <si>
    <t>Забезпечення гарячою водою</t>
  </si>
  <si>
    <t>Режим роботи, діб на рік</t>
  </si>
  <si>
    <t>Режим роботи, годин на добу</t>
  </si>
  <si>
    <t>немає</t>
  </si>
  <si>
    <t>від централізованого теплопостачання</t>
  </si>
  <si>
    <t>від власної котельні</t>
  </si>
  <si>
    <t>від бойлерів електричних</t>
  </si>
  <si>
    <t>від бойлерів газових</t>
  </si>
  <si>
    <t>забезпечення ГВП</t>
  </si>
  <si>
    <t>ні</t>
  </si>
  <si>
    <t>так з приготуванням їжі</t>
  </si>
  <si>
    <t>так без приготування їжі</t>
  </si>
  <si>
    <t>відсутня</t>
  </si>
  <si>
    <t>наявна, функціонує</t>
  </si>
  <si>
    <t>наявна, не функціонує</t>
  </si>
  <si>
    <t>так</t>
  </si>
  <si>
    <t>Показники</t>
  </si>
  <si>
    <t>Одиниці виміру</t>
  </si>
  <si>
    <t>куб.м.</t>
  </si>
  <si>
    <t>кв. м.</t>
  </si>
  <si>
    <t>чол</t>
  </si>
  <si>
    <t>наявність</t>
  </si>
  <si>
    <t>Гкал</t>
  </si>
  <si>
    <t>тонн</t>
  </si>
  <si>
    <t>відсутній</t>
  </si>
  <si>
    <t>лише витратомір</t>
  </si>
  <si>
    <t>теплолічильник</t>
  </si>
  <si>
    <t>Наявність приладів обліку холодної води</t>
  </si>
  <si>
    <t>Споживання теплової енергії (тільки опалення)</t>
  </si>
  <si>
    <t>Споживання теплової енергії (загальне)</t>
  </si>
  <si>
    <t>так/ні</t>
  </si>
  <si>
    <t>Споживання гарячої води</t>
  </si>
  <si>
    <t>куб. м.</t>
  </si>
  <si>
    <t xml:space="preserve">блакитного кольору комірки мають випадаючий список, </t>
  </si>
  <si>
    <t>навівши на вказану комірку маємо можливість вибрати зі списка</t>
  </si>
  <si>
    <t>Забезпечення ГВС</t>
  </si>
  <si>
    <t>Характеристика об'єкта бюджетної сфери</t>
  </si>
  <si>
    <t>Табл. 1</t>
  </si>
  <si>
    <t>Наявність приладів обліку гарячої води</t>
  </si>
  <si>
    <t>кВт*год</t>
  </si>
  <si>
    <t>Відділ освіти</t>
  </si>
  <si>
    <t>93404, Луганська обл., м.Сєвєродонецьк, проспект Хіміків, б.7</t>
  </si>
  <si>
    <t xml:space="preserve">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t>
  </si>
  <si>
    <t xml:space="preserve">Комунальна організація (установа, заклад) навчально-виховний комплекс "Гармонія" (загальноосвітній навчальний заклад І-ІІ ступенів - дошкільний навчальний заклад (дитячий садок)) міста Сєвєродонецька Луганської області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Середня загальноосвітня школа І-ІІІ ступенів №1
м. Сєвєродонецька Луганської обл.
</t>
  </si>
  <si>
    <t>93404 Луганська обл.,                                                                   місто Сєвєродонецьк, вулиця Юності, будинок 1</t>
  </si>
  <si>
    <t>Сєвєродонецький навчально-виховний комплекс "Спеціалізована школа-колегіум Національного університету "Києво-Могилянська академія"</t>
  </si>
  <si>
    <t xml:space="preserve">93404, Луганська обл., місто Сєвєродонецьк, 
вул. Гоголя, будинок 37
93404, Луганська обл., місто Сєвєродонецьк, 
вул. Гоголя, будинок 37
93404, Луганська обл., місто Сєвєродонецьк, 
вул. Гоголя, будинок 37
93404, Луганська обл., місто Сєвєродонецьк, 
вул. Гоголя, будинок 37
</t>
  </si>
  <si>
    <t>Середня загальноосвітня школа І-ІІІ ступенів № 4 м. Сєвєродонецька Луганської області</t>
  </si>
  <si>
    <t xml:space="preserve">93400, Луганська обл., м. Сєвєродонецьк,  
вул. Гагаріна, б. 90
</t>
  </si>
  <si>
    <t>Середня загальноосвітня школа І-ІІІ ступенів № 5 міста Сєвєродонецька Луганської області</t>
  </si>
  <si>
    <t xml:space="preserve">93400, Луганська обл., м. Сєвєродонецьк,  
проспект Хіміків, б. 18
</t>
  </si>
  <si>
    <t>Середня загальноосвітня школа І-ІІІ ступенів № 6 м. Сєвєродонецька Луганської області</t>
  </si>
  <si>
    <t xml:space="preserve">93408, Луганська обл., м. Сєвєродонецьк,  
вул. Маяковського, б. 9
</t>
  </si>
  <si>
    <t>Середня загальноосвітня школа І-ІІ ступенів № 7 міста Сєвєродонецька Луганської області</t>
  </si>
  <si>
    <t>93400 Луганська обл., м.Сєвєродонецьк,   смт.Сиротине, вул. Комсомольська, б.32</t>
  </si>
  <si>
    <t>Середня загальноосвітня школа І-ІІІ ступенів № 8 міста Сєвєродонецька Луганської області</t>
  </si>
  <si>
    <t>93400, Луганська обл., м.Сєвєродонецьк, вул. Вілєсова, б. 10</t>
  </si>
  <si>
    <t>Сєвєродонецька гуманітарно-естетична гімназія Сєвєродонецької міської ради Луганської області</t>
  </si>
  <si>
    <t xml:space="preserve">93400, Луганська обл.,  м. Сєвєродонецьк, Науки, б. 5а
</t>
  </si>
  <si>
    <t>Середня загальноосвітня школа І-ІІІ ступенів № 10 м. Сєвєродонецька  Луганської області</t>
  </si>
  <si>
    <t xml:space="preserve">93400, Луганська обл., м. Сєвєродонецьк, бул. Дружби Народів, б. 47  
</t>
  </si>
  <si>
    <t>Середня загальноосвітня школа І-ІІІ ступенів № 11 м. Сєвєродонецька Луганської області</t>
  </si>
  <si>
    <t xml:space="preserve">93412, Луганська обл., м. Сєвєродонецьк, 
проспект Гвардійський, б. 25  
</t>
  </si>
  <si>
    <t>Середня загальноосвітня школа I-III ступенів №12  міста Сєвєродонецька Луганської області</t>
  </si>
  <si>
    <t>93400, Луганська обл., м. Сєвєродонецьк, проспект Гвардійський, б.9</t>
  </si>
  <si>
    <t>Середня загальноосвітня школа І – ІІІ ступенів № 13 міста Сєвєродонецька Луганської області</t>
  </si>
  <si>
    <t>вул.Маяковського, б.19, м.Сєвєродонецьк, Луганська обл., 93406</t>
  </si>
  <si>
    <t>Сєвєродонецька загальноосвітня школа І-ІІІ ступенів № 14  Сєвєродонецької міської ради Луганської області</t>
  </si>
  <si>
    <t xml:space="preserve">93400, Луганська обл., м. Сєвєродонецьк, 
вул. Гагаріна, 111  
</t>
  </si>
  <si>
    <t>Середня загальноосвітня школа № 15 І-ІІІ ступенів м. Сєвєродонецька Луганської області</t>
  </si>
  <si>
    <t xml:space="preserve">93400, Луганська обл.,  м.Сєвєродонецьк, 
вул.Федоренка, б. 39
</t>
  </si>
  <si>
    <t>Середня загальноосвітня школа І-ІІІ ступенів № 16 м. Сєвєродонецька Луганської області та Сєвєродонецький багатопрофільний ліцей Сєвєродонецької міської ради Луганської області</t>
  </si>
  <si>
    <t xml:space="preserve">93400, Луганська обл., м.Сєвєродонецьк, 
вул. Гагаріна, б. 97
</t>
  </si>
  <si>
    <t>Спеціалізована середня школа № 17  І-ІІІ ступенів з поглибленим вивченням іноземних мов м. Сєвєродонецька Луганської області</t>
  </si>
  <si>
    <t xml:space="preserve">93414,  Луганська обл., м.Сєвєродонецьк, 
вул.Курчатова, б. 34
</t>
  </si>
  <si>
    <t>Середня загальноосвітня школа І-ІІІ ступенів № 18 міста Сєвєродонецька Луганської області</t>
  </si>
  <si>
    <t xml:space="preserve">93400, Луганська обл., м. Сєвєродонецьк,
вул.Курчатова, б. 27б
</t>
  </si>
  <si>
    <t>Борівський навчально-виховний комплекс Сєвєродонецької міської ради Луганської області (загальноосвітній навчальний заклад І-ІІІ ступенів - дошкільний навчальний заклад (ясла-садок))</t>
  </si>
  <si>
    <t>93493, Луганська обл., м.Сєвєродонецьк, смт.Борівське, вулиця Леніна, будинок 27</t>
  </si>
  <si>
    <t>Середня загальноосвітня школа І-ІІІ ступенів № 20 міста Сєвєродонецька Луганської області</t>
  </si>
  <si>
    <t xml:space="preserve">93400, Луганська обл., м.Сєвєродонецьк,
вул.Гагаріна, б. 113
</t>
  </si>
  <si>
    <t>Комунальний дошкільний навчальний заклад (ясла-садок) комбінованого типу № 10 Сєвєродонецької міської ради</t>
  </si>
  <si>
    <t>93400, Луганська обл., м.Сєвєродонецьк, вул. Новікова, 13 б</t>
  </si>
  <si>
    <t>Комунальний дошкільний навчальний заклад (ясла-садок) комбінованого типу № 11 «Світлячок» Сєвєродонецької міської ради</t>
  </si>
  <si>
    <t>93400, Луганська обл., м.Сєвєродонецьк, вул. Енергетиків, 28 а</t>
  </si>
  <si>
    <t>Комунальний дошкільний навчальний заклад (ясла-садок) комбінованого типу № 12 «Малюк» Сєвєродонецької міської ради</t>
  </si>
  <si>
    <t>93400, Луганська обл., м.Сєвєродонецьк, вул. Курчатова, 27 в</t>
  </si>
  <si>
    <t>Комунальний дошкільний навчальний заклад (ясла-садок) комбінованого типу № 14 «Білочка» Сєвєродонецької міської ради</t>
  </si>
  <si>
    <t>93400, Луганська обл., м.Сєвєродонецьк, вул. Автомобільна, 7 а</t>
  </si>
  <si>
    <t>Комунальний дошкільний навчальний заклад (ясла-садок) комбінованого типу № 19 «Ластівка» Сєвєродонецької міської ради</t>
  </si>
  <si>
    <t xml:space="preserve">93400, Луганська обл., м.Сєвєродонецьк, пр-кт. Гвардійський, 14- б </t>
  </si>
  <si>
    <t>Комунальний дошкільний навчальний заклад      № 22 «Лелека»</t>
  </si>
  <si>
    <t>93400, Луганська обл., м.Сєвєродонецьк,    проспект Космонавтів, буд.6-а</t>
  </si>
  <si>
    <t>Комунальний дошкільний навчальний заклад № 24 „Сніжинка”</t>
  </si>
  <si>
    <t>93400, Луганська обл., м.Сєвєродонецьк, вул. Енергетиків, 15</t>
  </si>
  <si>
    <t>Комунальний дошкільний навчальний заклад (ясла-садок) комбінованого типу № 25 «Журавонька» Сєвєродонецької міської ради</t>
  </si>
  <si>
    <t>93400, Луганська  ром., м.Сєвєродонецьк,  пр-кт. Гвардійський, 63 в</t>
  </si>
  <si>
    <t>Комунальний дошкільний навчальний заклад (ясла-садок) комбінованого типу № 26 «Світанок» Сєвєродонецької міської ради</t>
  </si>
  <si>
    <t>93400, Луганська обл., м.Сєвєродонецьк, вул. Сметаніна, 16</t>
  </si>
  <si>
    <t>Комунальний дошкільний навчальний заклад № 30  „Ладусі”</t>
  </si>
  <si>
    <t>93400, Луганська обл., м.Сєвєродонецьк, вул. Вілєсова, 9</t>
  </si>
  <si>
    <t>Комунальний дошкільний навчальний заклад (ясла-садок) комбінованого типу № 37 «Струмочок» Сєвєродонецької міської ради</t>
  </si>
  <si>
    <t>93400, Луганська обл., м.Сєвєродонецьк, вул. Гагаріна, 101 -в</t>
  </si>
  <si>
    <t>Комунальний дошкільний навчальний заклад (ясла-садок) комбінованого типу № 38 «Росинка» Сєвєродонецької міської ради</t>
  </si>
  <si>
    <t>93400, Луганська обл., м.Сєвєродонецьк, вул. Науки, 10</t>
  </si>
  <si>
    <t>Комунальний дошкільний навчальний заклад (ясла-садок) комбінованого типу № 41 «Червоні вітрила» Сєвєродонецької міської ради</t>
  </si>
  <si>
    <t>93400, Луганська обл., м.Сєвєродонецьк, вул. Курчатова, 3а</t>
  </si>
  <si>
    <t>Комунальний дошкільний навчальний заклад (ясла-садок) комбінованого типу № 42 «Червона квіточка» Сєвєродонецької міської ради</t>
  </si>
  <si>
    <t>93400, Луганська обл., м.Сєвєродонецьк, вул. Курчатова, 17 а</t>
  </si>
  <si>
    <t>Сєвєродонецький міський Центр дитячої та юнацької творчості</t>
  </si>
  <si>
    <t>93400, Луганська обл., м.Сєвєродонецьк,       вул. Гагаріна, 101-б</t>
  </si>
  <si>
    <t xml:space="preserve">Комунальний заклад позашкільної освіти 
Центр туризму, краєзнавства та екскурсій учнівської молоді
</t>
  </si>
  <si>
    <t>93400, Луганська обл., м.Сєвєродонецьк, пр-кт. Радянський, 54 а</t>
  </si>
  <si>
    <t>Міжшкільний навчально-виробничий комбінат</t>
  </si>
  <si>
    <t>93400, Луганська обл., м.Сєвєродонецьк, пр-кт. Радянський, 54 а,93400, Луганська обл., м.Сєвєродонецьк, пр..Радянський,19,93400, Луганська обл., м.Сєвєродонецьк, пр.Гвардійський,22-б</t>
  </si>
  <si>
    <t>1950,1957,1965</t>
  </si>
  <si>
    <t>Дитячо-юнацька спортивна школа №1 м.Сєвєродонецька</t>
  </si>
  <si>
    <t xml:space="preserve">93404, Луганська обл., місто Сєвєродонецьк, 
вул. Гоголя, будинок 37
</t>
  </si>
</sst>
</file>

<file path=xl/styles.xml><?xml version="1.0" encoding="utf-8"?>
<styleSheet xmlns="http://schemas.openxmlformats.org/spreadsheetml/2006/main">
  <fonts count="5">
    <font>
      <sz val="10"/>
      <name val="Arial"/>
    </font>
    <font>
      <b/>
      <sz val="10"/>
      <name val="Arial"/>
      <family val="2"/>
      <charset val="204"/>
    </font>
    <font>
      <sz val="10"/>
      <name val="Arial"/>
      <family val="2"/>
      <charset val="204"/>
    </font>
    <font>
      <b/>
      <sz val="14"/>
      <name val="Arial"/>
      <family val="2"/>
      <charset val="204"/>
    </font>
    <font>
      <sz val="8"/>
      <name val="Arial"/>
    </font>
  </fonts>
  <fills count="4">
    <fill>
      <patternFill patternType="none"/>
    </fill>
    <fill>
      <patternFill patternType="gray125"/>
    </fill>
    <fill>
      <patternFill patternType="solid">
        <fgColor indexed="13"/>
        <bgColor indexed="64"/>
      </patternFill>
    </fill>
    <fill>
      <patternFill patternType="solid">
        <fgColor indexed="3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s>
  <cellStyleXfs count="1">
    <xf numFmtId="0" fontId="0" fillId="0" borderId="0"/>
  </cellStyleXfs>
  <cellXfs count="57">
    <xf numFmtId="0" fontId="0" fillId="0" borderId="0" xfId="0"/>
    <xf numFmtId="0" fontId="0" fillId="0" borderId="1" xfId="0" applyBorder="1"/>
    <xf numFmtId="0" fontId="0" fillId="0" borderId="1" xfId="0" applyBorder="1" applyAlignment="1">
      <alignment wrapText="1"/>
    </xf>
    <xf numFmtId="0" fontId="0" fillId="0" borderId="0" xfId="0" applyAlignment="1">
      <alignment wrapText="1"/>
    </xf>
    <xf numFmtId="0" fontId="0" fillId="0" borderId="2" xfId="0" applyBorder="1"/>
    <xf numFmtId="0" fontId="0" fillId="0" borderId="3" xfId="0" applyBorder="1"/>
    <xf numFmtId="0" fontId="2" fillId="0" borderId="1" xfId="0" applyFont="1" applyBorder="1" applyAlignment="1">
      <alignment wrapText="1"/>
    </xf>
    <xf numFmtId="0" fontId="2" fillId="0" borderId="1" xfId="0" applyFont="1" applyBorder="1"/>
    <xf numFmtId="0" fontId="0" fillId="0" borderId="1" xfId="0" applyBorder="1" applyAlignment="1">
      <alignment horizontal="right"/>
    </xf>
    <xf numFmtId="0" fontId="0" fillId="0" borderId="1" xfId="0" applyBorder="1" applyAlignment="1">
      <alignment horizontal="right" wrapText="1"/>
    </xf>
    <xf numFmtId="1" fontId="0" fillId="0" borderId="1" xfId="0" applyNumberFormat="1" applyBorder="1" applyAlignment="1">
      <alignment wrapText="1"/>
    </xf>
    <xf numFmtId="1" fontId="0" fillId="0" borderId="1" xfId="0" applyNumberFormat="1" applyBorder="1" applyAlignment="1">
      <alignment horizontal="right"/>
    </xf>
    <xf numFmtId="1" fontId="0" fillId="0" borderId="1" xfId="0" applyNumberFormat="1" applyBorder="1" applyAlignment="1">
      <alignment horizontal="right"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NumberFormat="1" applyFont="1" applyBorder="1"/>
    <xf numFmtId="0" fontId="1" fillId="0" borderId="1" xfId="0" applyNumberFormat="1" applyFont="1" applyBorder="1"/>
    <xf numFmtId="0" fontId="1" fillId="0" borderId="1" xfId="0" applyNumberFormat="1" applyFont="1" applyBorder="1" applyAlignment="1">
      <alignment wrapText="1"/>
    </xf>
    <xf numFmtId="0" fontId="1" fillId="0" borderId="6" xfId="0" applyFont="1" applyBorder="1" applyAlignment="1">
      <alignment horizontal="center" vertical="center" wrapText="1"/>
    </xf>
    <xf numFmtId="0" fontId="0" fillId="0" borderId="7" xfId="0"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2" xfId="0"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2" borderId="0" xfId="0" applyFill="1"/>
    <xf numFmtId="0" fontId="0" fillId="2" borderId="0" xfId="0" applyFill="1" applyAlignment="1">
      <alignment wrapText="1"/>
    </xf>
    <xf numFmtId="0" fontId="2" fillId="3" borderId="1" xfId="0" applyFont="1" applyFill="1" applyBorder="1" applyAlignment="1">
      <alignment horizontal="center" vertical="center"/>
    </xf>
    <xf numFmtId="0" fontId="0" fillId="3" borderId="0" xfId="0" applyFill="1"/>
    <xf numFmtId="0" fontId="2" fillId="0" borderId="0" xfId="0" applyFont="1"/>
    <xf numFmtId="0" fontId="0" fillId="0" borderId="7" xfId="0" applyBorder="1" applyAlignment="1">
      <alignment horizontal="center" vertical="center"/>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7"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0" xfId="0" applyBorder="1"/>
    <xf numFmtId="0" fontId="0" fillId="0" borderId="0" xfId="0" applyAlignment="1">
      <alignment horizontal="center" vertic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41"/>
  <sheetViews>
    <sheetView tabSelected="1" topLeftCell="A7" workbookViewId="0">
      <selection activeCell="I14" sqref="I14"/>
    </sheetView>
  </sheetViews>
  <sheetFormatPr defaultRowHeight="12.75"/>
  <cols>
    <col min="1" max="1" width="4.140625" customWidth="1"/>
    <col min="2" max="2" width="36.8554687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43.5" customHeight="1">
      <c r="A5" s="16">
        <v>2</v>
      </c>
      <c r="B5" s="1" t="s">
        <v>2</v>
      </c>
      <c r="C5" s="40" t="s">
        <v>111</v>
      </c>
      <c r="D5" s="41"/>
      <c r="E5" s="41"/>
      <c r="F5" s="41"/>
      <c r="G5" s="1"/>
    </row>
    <row r="6" spans="1:12" ht="30" customHeight="1">
      <c r="A6" s="16">
        <v>3</v>
      </c>
      <c r="B6" s="1" t="s">
        <v>3</v>
      </c>
      <c r="C6" s="40" t="s">
        <v>112</v>
      </c>
      <c r="D6" s="41"/>
      <c r="E6" s="41"/>
      <c r="F6" s="41"/>
      <c r="G6" s="1"/>
      <c r="J6" s="28" t="s">
        <v>40</v>
      </c>
    </row>
    <row r="7" spans="1:12">
      <c r="A7" s="16">
        <v>4</v>
      </c>
      <c r="B7" s="1" t="s">
        <v>4</v>
      </c>
      <c r="C7" s="44">
        <v>1991</v>
      </c>
      <c r="D7" s="45"/>
      <c r="E7" s="45"/>
      <c r="F7" s="45"/>
      <c r="G7" s="1"/>
      <c r="J7" s="1" t="s">
        <v>35</v>
      </c>
      <c r="L7" s="28" t="s">
        <v>62</v>
      </c>
    </row>
    <row r="8" spans="1:12">
      <c r="A8" s="16">
        <v>5</v>
      </c>
      <c r="B8" s="1" t="s">
        <v>5</v>
      </c>
      <c r="C8" s="20" t="s">
        <v>50</v>
      </c>
      <c r="D8" s="44">
        <v>37281</v>
      </c>
      <c r="E8" s="45"/>
      <c r="F8" s="45"/>
      <c r="G8" s="1"/>
      <c r="J8" s="1" t="s">
        <v>36</v>
      </c>
      <c r="L8" s="1" t="s">
        <v>47</v>
      </c>
    </row>
    <row r="9" spans="1:12" s="3" customFormat="1" ht="27" customHeight="1">
      <c r="A9" s="17">
        <v>6</v>
      </c>
      <c r="B9" s="2" t="s">
        <v>6</v>
      </c>
      <c r="C9" s="21" t="s">
        <v>51</v>
      </c>
      <c r="D9" s="42">
        <v>7520.8</v>
      </c>
      <c r="E9" s="43"/>
      <c r="F9" s="43"/>
      <c r="G9" s="2"/>
      <c r="J9" s="2" t="s">
        <v>37</v>
      </c>
      <c r="L9" s="2" t="s">
        <v>41</v>
      </c>
    </row>
    <row r="10" spans="1:12" s="3" customFormat="1" ht="28.5" customHeight="1">
      <c r="A10" s="17">
        <v>7</v>
      </c>
      <c r="B10" s="6" t="s">
        <v>7</v>
      </c>
      <c r="C10" s="21" t="s">
        <v>52</v>
      </c>
      <c r="D10" s="42">
        <v>52</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ht="27" customHeight="1">
      <c r="A13" s="12" t="s">
        <v>10</v>
      </c>
      <c r="B13" s="9" t="s">
        <v>14</v>
      </c>
      <c r="C13" s="21" t="s">
        <v>52</v>
      </c>
      <c r="D13" s="42">
        <v>214</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t="s">
        <v>47</v>
      </c>
      <c r="E17" s="37"/>
      <c r="F17" s="37"/>
      <c r="G17" s="1"/>
      <c r="J17" s="1" t="s">
        <v>43</v>
      </c>
      <c r="L17" s="1" t="s">
        <v>57</v>
      </c>
    </row>
    <row r="18" spans="1:12">
      <c r="A18" s="11" t="s">
        <v>10</v>
      </c>
      <c r="B18" s="8" t="s">
        <v>18</v>
      </c>
      <c r="C18" s="20" t="s">
        <v>53</v>
      </c>
      <c r="D18" s="36"/>
      <c r="E18" s="37"/>
      <c r="F18" s="37"/>
      <c r="G18" s="1"/>
    </row>
    <row r="19" spans="1:12">
      <c r="A19" s="11" t="s">
        <v>11</v>
      </c>
      <c r="B19" s="8" t="s">
        <v>19</v>
      </c>
      <c r="C19" s="20" t="s">
        <v>53</v>
      </c>
      <c r="D19" s="36"/>
      <c r="E19" s="37"/>
      <c r="F19" s="37"/>
      <c r="G19" s="1"/>
    </row>
    <row r="20" spans="1:12" s="3" customFormat="1" ht="28.5" customHeight="1">
      <c r="A20" s="17">
        <v>10</v>
      </c>
      <c r="B20" s="6" t="s">
        <v>20</v>
      </c>
      <c r="C20" s="20" t="s">
        <v>53</v>
      </c>
      <c r="D20" s="36" t="s">
        <v>47</v>
      </c>
      <c r="E20" s="37"/>
      <c r="F20" s="37"/>
      <c r="G20" s="2"/>
      <c r="J20" s="29" t="s">
        <v>30</v>
      </c>
    </row>
    <row r="21" spans="1:12" s="3" customFormat="1">
      <c r="A21" s="17">
        <v>11</v>
      </c>
      <c r="B21" s="6" t="s">
        <v>32</v>
      </c>
      <c r="C21" s="20" t="s">
        <v>53</v>
      </c>
      <c r="D21" s="36" t="s">
        <v>35</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41</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47</v>
      </c>
      <c r="E25" s="37"/>
      <c r="F25" s="37"/>
      <c r="G25" s="1"/>
    </row>
    <row r="26" spans="1:12">
      <c r="A26" s="17">
        <v>16</v>
      </c>
      <c r="B26" s="7" t="s">
        <v>70</v>
      </c>
      <c r="C26" s="20" t="s">
        <v>53</v>
      </c>
      <c r="D26" s="36" t="s">
        <v>58</v>
      </c>
      <c r="E26" s="37"/>
      <c r="F26" s="37"/>
      <c r="G26" s="1"/>
    </row>
    <row r="27" spans="1:12">
      <c r="A27" s="17">
        <v>17</v>
      </c>
      <c r="B27" s="1" t="s">
        <v>29</v>
      </c>
      <c r="C27" s="20" t="s">
        <v>53</v>
      </c>
      <c r="D27" s="38" t="s">
        <v>42</v>
      </c>
      <c r="E27" s="39"/>
      <c r="F27" s="39"/>
      <c r="G27" s="1"/>
      <c r="J27" s="1" t="s">
        <v>54</v>
      </c>
    </row>
    <row r="28" spans="1:12">
      <c r="A28" s="17">
        <v>18</v>
      </c>
      <c r="B28" s="1" t="s">
        <v>30</v>
      </c>
      <c r="C28" s="20" t="s">
        <v>53</v>
      </c>
      <c r="D28" s="36" t="s">
        <v>45</v>
      </c>
      <c r="E28" s="37"/>
      <c r="F28" s="37"/>
      <c r="G28" s="1"/>
      <c r="J28" s="1" t="s">
        <v>64</v>
      </c>
    </row>
    <row r="29" spans="1:12">
      <c r="A29" s="10"/>
      <c r="B29" s="4"/>
      <c r="C29" s="22"/>
      <c r="D29" s="23">
        <v>2013</v>
      </c>
      <c r="E29" s="23">
        <v>2014</v>
      </c>
      <c r="F29" s="23">
        <v>2015</v>
      </c>
      <c r="G29" s="34">
        <v>2016</v>
      </c>
    </row>
    <row r="30" spans="1:12">
      <c r="A30" s="17">
        <v>19</v>
      </c>
      <c r="B30" s="6" t="s">
        <v>33</v>
      </c>
      <c r="C30" s="24"/>
      <c r="D30" s="22">
        <v>251</v>
      </c>
      <c r="E30" s="22">
        <v>251</v>
      </c>
      <c r="F30" s="22">
        <v>250</v>
      </c>
      <c r="G30" s="35">
        <v>251</v>
      </c>
    </row>
    <row r="31" spans="1:12">
      <c r="A31" s="17">
        <v>20</v>
      </c>
      <c r="B31" s="6" t="s">
        <v>34</v>
      </c>
      <c r="C31" s="24"/>
      <c r="D31" s="22">
        <v>8</v>
      </c>
      <c r="E31" s="22">
        <v>8</v>
      </c>
      <c r="F31" s="22">
        <v>8</v>
      </c>
      <c r="G31" s="35">
        <v>8</v>
      </c>
    </row>
    <row r="32" spans="1:12">
      <c r="A32" s="17">
        <v>21</v>
      </c>
      <c r="B32" s="1" t="s">
        <v>61</v>
      </c>
      <c r="C32" s="25" t="s">
        <v>54</v>
      </c>
      <c r="D32" s="26">
        <f>D33</f>
        <v>664</v>
      </c>
      <c r="E32" s="26">
        <f>E33</f>
        <v>432</v>
      </c>
      <c r="F32" s="26">
        <f>F33</f>
        <v>519.202</v>
      </c>
      <c r="G32" s="26">
        <v>442</v>
      </c>
    </row>
    <row r="33" spans="1:7">
      <c r="A33" s="17">
        <v>22</v>
      </c>
      <c r="B33" s="1" t="s">
        <v>60</v>
      </c>
      <c r="C33" s="25" t="s">
        <v>54</v>
      </c>
      <c r="D33" s="26">
        <v>664</v>
      </c>
      <c r="E33" s="26">
        <v>432</v>
      </c>
      <c r="F33" s="26">
        <v>519.202</v>
      </c>
      <c r="G33" s="35">
        <v>442</v>
      </c>
    </row>
    <row r="34" spans="1:7">
      <c r="A34" s="17">
        <v>23</v>
      </c>
      <c r="B34" s="1" t="s">
        <v>63</v>
      </c>
      <c r="C34" s="30" t="s">
        <v>54</v>
      </c>
      <c r="D34" s="26"/>
      <c r="E34" s="26"/>
      <c r="F34" s="26"/>
      <c r="G34" s="26"/>
    </row>
    <row r="35" spans="1:7">
      <c r="A35" s="17">
        <v>24</v>
      </c>
      <c r="B35" s="1" t="s">
        <v>22</v>
      </c>
      <c r="C35" s="25" t="s">
        <v>50</v>
      </c>
      <c r="D35" s="26"/>
      <c r="E35" s="26"/>
      <c r="F35" s="26"/>
      <c r="G35" s="26"/>
    </row>
    <row r="36" spans="1:7">
      <c r="A36" s="17">
        <v>25</v>
      </c>
      <c r="B36" s="1" t="s">
        <v>23</v>
      </c>
      <c r="C36" s="25" t="s">
        <v>71</v>
      </c>
      <c r="D36" s="26">
        <v>38898</v>
      </c>
      <c r="E36" s="26">
        <v>43424</v>
      </c>
      <c r="F36" s="26">
        <v>36617</v>
      </c>
      <c r="G36" s="35">
        <v>36263</v>
      </c>
    </row>
    <row r="37" spans="1:7">
      <c r="A37" s="17">
        <v>26</v>
      </c>
      <c r="B37" s="1" t="s">
        <v>24</v>
      </c>
      <c r="C37" s="25" t="s">
        <v>50</v>
      </c>
      <c r="D37" s="26">
        <v>2100</v>
      </c>
      <c r="E37" s="26">
        <v>2262</v>
      </c>
      <c r="F37" s="26">
        <v>1966</v>
      </c>
      <c r="G37" s="35">
        <v>1957</v>
      </c>
    </row>
    <row r="38" spans="1:7">
      <c r="A38" s="17">
        <v>27</v>
      </c>
      <c r="B38" s="2" t="s">
        <v>25</v>
      </c>
      <c r="C38" s="27" t="s">
        <v>55</v>
      </c>
      <c r="D38" s="26"/>
      <c r="E38" s="26"/>
      <c r="F38" s="26"/>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L41"/>
  <sheetViews>
    <sheetView topLeftCell="A7" workbookViewId="0">
      <selection activeCell="G37" sqref="G37"/>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51.6" customHeight="1">
      <c r="A5" s="16">
        <v>2</v>
      </c>
      <c r="B5" s="1" t="s">
        <v>2</v>
      </c>
      <c r="C5" s="40" t="s">
        <v>93</v>
      </c>
      <c r="D5" s="41"/>
      <c r="E5" s="41"/>
      <c r="F5" s="41"/>
      <c r="G5" s="1"/>
    </row>
    <row r="6" spans="1:12" ht="29.45" customHeight="1">
      <c r="A6" s="16">
        <v>3</v>
      </c>
      <c r="B6" s="1" t="s">
        <v>3</v>
      </c>
      <c r="C6" s="40" t="s">
        <v>94</v>
      </c>
      <c r="D6" s="41"/>
      <c r="E6" s="41"/>
      <c r="F6" s="41"/>
      <c r="G6" s="1"/>
      <c r="J6" s="28" t="s">
        <v>40</v>
      </c>
    </row>
    <row r="7" spans="1:12">
      <c r="A7" s="16">
        <v>4</v>
      </c>
      <c r="B7" s="1" t="s">
        <v>4</v>
      </c>
      <c r="C7" s="44">
        <v>1964</v>
      </c>
      <c r="D7" s="45"/>
      <c r="E7" s="45"/>
      <c r="F7" s="45"/>
      <c r="G7" s="1"/>
      <c r="J7" s="1" t="s">
        <v>35</v>
      </c>
      <c r="L7" s="28" t="s">
        <v>62</v>
      </c>
    </row>
    <row r="8" spans="1:12">
      <c r="A8" s="16">
        <v>5</v>
      </c>
      <c r="B8" s="1" t="s">
        <v>5</v>
      </c>
      <c r="C8" s="20" t="s">
        <v>50</v>
      </c>
      <c r="D8" s="44">
        <v>25177.599999999999</v>
      </c>
      <c r="E8" s="45"/>
      <c r="F8" s="45"/>
      <c r="G8" s="1"/>
      <c r="J8" s="1" t="s">
        <v>36</v>
      </c>
      <c r="L8" s="1" t="s">
        <v>47</v>
      </c>
    </row>
    <row r="9" spans="1:12" s="3" customFormat="1" ht="27" customHeight="1">
      <c r="A9" s="17">
        <v>6</v>
      </c>
      <c r="B9" s="2" t="s">
        <v>6</v>
      </c>
      <c r="C9" s="21" t="s">
        <v>51</v>
      </c>
      <c r="D9" s="42">
        <v>3229.5</v>
      </c>
      <c r="E9" s="43"/>
      <c r="F9" s="43"/>
      <c r="G9" s="2"/>
      <c r="J9" s="2" t="s">
        <v>37</v>
      </c>
      <c r="L9" s="2" t="s">
        <v>41</v>
      </c>
    </row>
    <row r="10" spans="1:12" s="3" customFormat="1" ht="13.5" customHeight="1">
      <c r="A10" s="17">
        <v>7</v>
      </c>
      <c r="B10" s="6" t="s">
        <v>7</v>
      </c>
      <c r="C10" s="21" t="s">
        <v>52</v>
      </c>
      <c r="D10" s="42">
        <v>52</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c r="A13" s="12" t="s">
        <v>10</v>
      </c>
      <c r="B13" s="9" t="s">
        <v>14</v>
      </c>
      <c r="C13" s="21" t="s">
        <v>52</v>
      </c>
      <c r="D13" s="42">
        <v>418</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t="s">
        <v>47</v>
      </c>
      <c r="E17" s="37"/>
      <c r="F17" s="37"/>
      <c r="G17" s="1"/>
      <c r="J17" s="1" t="s">
        <v>43</v>
      </c>
      <c r="L17" s="1" t="s">
        <v>57</v>
      </c>
    </row>
    <row r="18" spans="1:12">
      <c r="A18" s="11" t="s">
        <v>10</v>
      </c>
      <c r="B18" s="8" t="s">
        <v>18</v>
      </c>
      <c r="C18" s="20" t="s">
        <v>53</v>
      </c>
      <c r="D18" s="36"/>
      <c r="E18" s="37"/>
      <c r="F18" s="37"/>
      <c r="G18" s="1"/>
    </row>
    <row r="19" spans="1:12">
      <c r="A19" s="11" t="s">
        <v>11</v>
      </c>
      <c r="B19" s="8" t="s">
        <v>19</v>
      </c>
      <c r="C19" s="20" t="s">
        <v>53</v>
      </c>
      <c r="D19" s="36"/>
      <c r="E19" s="37"/>
      <c r="F19" s="37"/>
      <c r="G19" s="1"/>
    </row>
    <row r="20" spans="1:12" s="3" customFormat="1" ht="15" customHeight="1">
      <c r="A20" s="17">
        <v>10</v>
      </c>
      <c r="B20" s="6" t="s">
        <v>20</v>
      </c>
      <c r="C20" s="20" t="s">
        <v>53</v>
      </c>
      <c r="D20" s="36" t="s">
        <v>47</v>
      </c>
      <c r="E20" s="37"/>
      <c r="F20" s="37"/>
      <c r="G20" s="2"/>
      <c r="J20" s="29" t="s">
        <v>30</v>
      </c>
    </row>
    <row r="21" spans="1:12" s="3" customFormat="1">
      <c r="A21" s="17">
        <v>11</v>
      </c>
      <c r="B21" s="6" t="s">
        <v>32</v>
      </c>
      <c r="C21" s="20" t="s">
        <v>53</v>
      </c>
      <c r="D21" s="36" t="s">
        <v>36</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41</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47</v>
      </c>
      <c r="E25" s="37"/>
      <c r="F25" s="37"/>
      <c r="G25" s="1"/>
    </row>
    <row r="26" spans="1:12">
      <c r="A26" s="17">
        <v>16</v>
      </c>
      <c r="B26" s="7" t="s">
        <v>70</v>
      </c>
      <c r="C26" s="20" t="s">
        <v>53</v>
      </c>
      <c r="D26" s="36" t="s">
        <v>58</v>
      </c>
      <c r="E26" s="37"/>
      <c r="F26" s="37"/>
      <c r="G26" s="1"/>
    </row>
    <row r="27" spans="1:12">
      <c r="A27" s="17">
        <v>17</v>
      </c>
      <c r="B27" s="1" t="s">
        <v>29</v>
      </c>
      <c r="C27" s="20" t="s">
        <v>53</v>
      </c>
      <c r="D27" s="38" t="s">
        <v>42</v>
      </c>
      <c r="E27" s="39"/>
      <c r="F27" s="39"/>
      <c r="G27" s="1"/>
      <c r="J27" s="1" t="s">
        <v>54</v>
      </c>
    </row>
    <row r="28" spans="1:12">
      <c r="A28" s="17">
        <v>18</v>
      </c>
      <c r="B28" s="1" t="s">
        <v>30</v>
      </c>
      <c r="C28" s="20" t="s">
        <v>53</v>
      </c>
      <c r="D28" s="36" t="s">
        <v>45</v>
      </c>
      <c r="E28" s="37"/>
      <c r="F28" s="37"/>
      <c r="G28" s="1"/>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447.56799999999998</v>
      </c>
      <c r="E32" s="26">
        <f>E33+E34</f>
        <v>432.988</v>
      </c>
      <c r="F32" s="33">
        <f>F33+F34</f>
        <v>347.87099999999998</v>
      </c>
      <c r="G32" s="26">
        <v>391</v>
      </c>
    </row>
    <row r="33" spans="1:7">
      <c r="A33" s="17">
        <v>22</v>
      </c>
      <c r="B33" s="1" t="s">
        <v>60</v>
      </c>
      <c r="C33" s="25" t="s">
        <v>54</v>
      </c>
      <c r="D33" s="26">
        <v>447.56799999999998</v>
      </c>
      <c r="E33" s="26">
        <v>430.43299999999999</v>
      </c>
      <c r="F33" s="33">
        <v>341.69</v>
      </c>
      <c r="G33" s="26">
        <v>391</v>
      </c>
    </row>
    <row r="34" spans="1:7">
      <c r="A34" s="17">
        <v>23</v>
      </c>
      <c r="B34" s="1" t="s">
        <v>63</v>
      </c>
      <c r="C34" s="30" t="s">
        <v>54</v>
      </c>
      <c r="D34" s="26"/>
      <c r="E34" s="26">
        <v>2.5550000000000002</v>
      </c>
      <c r="F34" s="33">
        <v>6.181</v>
      </c>
      <c r="G34" s="26">
        <v>0</v>
      </c>
    </row>
    <row r="35" spans="1:7">
      <c r="A35" s="17">
        <v>24</v>
      </c>
      <c r="B35" s="1" t="s">
        <v>22</v>
      </c>
      <c r="C35" s="25" t="s">
        <v>50</v>
      </c>
      <c r="D35" s="26"/>
      <c r="E35" s="26"/>
      <c r="F35" s="33"/>
      <c r="G35" s="26"/>
    </row>
    <row r="36" spans="1:7">
      <c r="A36" s="17">
        <v>25</v>
      </c>
      <c r="B36" s="1" t="s">
        <v>23</v>
      </c>
      <c r="C36" s="25" t="s">
        <v>71</v>
      </c>
      <c r="D36" s="26">
        <v>13684</v>
      </c>
      <c r="E36" s="26">
        <v>24545</v>
      </c>
      <c r="F36" s="33">
        <v>18512</v>
      </c>
      <c r="G36" s="26">
        <v>17640</v>
      </c>
    </row>
    <row r="37" spans="1:7">
      <c r="A37" s="17">
        <v>26</v>
      </c>
      <c r="B37" s="1" t="s">
        <v>24</v>
      </c>
      <c r="C37" s="25" t="s">
        <v>50</v>
      </c>
      <c r="D37" s="26">
        <v>1510</v>
      </c>
      <c r="E37" s="26">
        <v>1157</v>
      </c>
      <c r="F37" s="33">
        <v>968</v>
      </c>
      <c r="G37" s="26">
        <v>756</v>
      </c>
    </row>
    <row r="38" spans="1:7">
      <c r="A38" s="17">
        <v>27</v>
      </c>
      <c r="B38" s="2" t="s">
        <v>25</v>
      </c>
      <c r="C38" s="27" t="s">
        <v>55</v>
      </c>
      <c r="D38" s="26"/>
      <c r="E38" s="26"/>
      <c r="F38" s="33"/>
      <c r="G38" s="26"/>
    </row>
    <row r="39" spans="1:7">
      <c r="G39" s="55"/>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L41"/>
  <sheetViews>
    <sheetView topLeftCell="A10"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91</v>
      </c>
      <c r="D5" s="41"/>
      <c r="E5" s="41"/>
      <c r="F5" s="41"/>
      <c r="G5" s="26"/>
    </row>
    <row r="6" spans="1:12" ht="29.45" customHeight="1">
      <c r="A6" s="16">
        <v>3</v>
      </c>
      <c r="B6" s="1" t="s">
        <v>3</v>
      </c>
      <c r="C6" s="40" t="s">
        <v>92</v>
      </c>
      <c r="D6" s="41"/>
      <c r="E6" s="41"/>
      <c r="F6" s="41"/>
      <c r="G6" s="26"/>
      <c r="J6" s="28" t="s">
        <v>40</v>
      </c>
    </row>
    <row r="7" spans="1:12">
      <c r="A7" s="16">
        <v>4</v>
      </c>
      <c r="B7" s="1" t="s">
        <v>4</v>
      </c>
      <c r="C7" s="44">
        <v>1954</v>
      </c>
      <c r="D7" s="45"/>
      <c r="E7" s="45"/>
      <c r="F7" s="45"/>
      <c r="G7" s="26"/>
      <c r="J7" s="1" t="s">
        <v>35</v>
      </c>
      <c r="L7" s="28" t="s">
        <v>62</v>
      </c>
    </row>
    <row r="8" spans="1:12">
      <c r="A8" s="16">
        <v>5</v>
      </c>
      <c r="B8" s="1" t="s">
        <v>5</v>
      </c>
      <c r="C8" s="20" t="s">
        <v>50</v>
      </c>
      <c r="D8" s="44">
        <v>15225</v>
      </c>
      <c r="E8" s="45"/>
      <c r="F8" s="45"/>
      <c r="G8" s="26"/>
      <c r="J8" s="1" t="s">
        <v>36</v>
      </c>
      <c r="L8" s="1" t="s">
        <v>47</v>
      </c>
    </row>
    <row r="9" spans="1:12" s="3" customFormat="1" ht="27" customHeight="1">
      <c r="A9" s="17">
        <v>6</v>
      </c>
      <c r="B9" s="2" t="s">
        <v>6</v>
      </c>
      <c r="C9" s="21" t="s">
        <v>51</v>
      </c>
      <c r="D9" s="42">
        <v>2878.3</v>
      </c>
      <c r="E9" s="43"/>
      <c r="F9" s="43"/>
      <c r="G9" s="54"/>
      <c r="J9" s="2" t="s">
        <v>37</v>
      </c>
      <c r="L9" s="2" t="s">
        <v>41</v>
      </c>
    </row>
    <row r="10" spans="1:12" s="3" customFormat="1" ht="13.5" customHeight="1">
      <c r="A10" s="17">
        <v>7</v>
      </c>
      <c r="B10" s="6" t="s">
        <v>7</v>
      </c>
      <c r="C10" s="21" t="s">
        <v>52</v>
      </c>
      <c r="D10" s="42">
        <v>59</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513</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398.49</v>
      </c>
      <c r="E32" s="26">
        <f>E33+E34</f>
        <v>362.30500000000001</v>
      </c>
      <c r="F32" s="33">
        <f>F33+F34</f>
        <v>355.39800000000002</v>
      </c>
      <c r="G32" s="26">
        <v>355.4</v>
      </c>
    </row>
    <row r="33" spans="1:7">
      <c r="A33" s="17">
        <v>22</v>
      </c>
      <c r="B33" s="1" t="s">
        <v>60</v>
      </c>
      <c r="C33" s="25" t="s">
        <v>54</v>
      </c>
      <c r="D33" s="26">
        <v>398.49</v>
      </c>
      <c r="E33" s="26">
        <v>362.30500000000001</v>
      </c>
      <c r="F33" s="33">
        <v>348.012</v>
      </c>
      <c r="G33" s="26">
        <v>355.4</v>
      </c>
    </row>
    <row r="34" spans="1:7">
      <c r="A34" s="17">
        <v>23</v>
      </c>
      <c r="B34" s="1" t="s">
        <v>63</v>
      </c>
      <c r="C34" s="30" t="s">
        <v>54</v>
      </c>
      <c r="D34" s="26"/>
      <c r="E34" s="26"/>
      <c r="F34" s="33">
        <v>7.3860000000000001</v>
      </c>
      <c r="G34" s="26">
        <v>0</v>
      </c>
    </row>
    <row r="35" spans="1:7">
      <c r="A35" s="17">
        <v>24</v>
      </c>
      <c r="B35" s="1" t="s">
        <v>22</v>
      </c>
      <c r="C35" s="25" t="s">
        <v>50</v>
      </c>
      <c r="D35" s="26"/>
      <c r="E35" s="26"/>
      <c r="F35" s="33"/>
      <c r="G35" s="26"/>
    </row>
    <row r="36" spans="1:7">
      <c r="A36" s="17">
        <v>25</v>
      </c>
      <c r="B36" s="1" t="s">
        <v>23</v>
      </c>
      <c r="C36" s="25" t="s">
        <v>71</v>
      </c>
      <c r="D36" s="26">
        <v>18528</v>
      </c>
      <c r="E36" s="26">
        <v>29399</v>
      </c>
      <c r="F36" s="33">
        <v>29558</v>
      </c>
      <c r="G36" s="26">
        <v>27822</v>
      </c>
    </row>
    <row r="37" spans="1:7">
      <c r="A37" s="17">
        <v>26</v>
      </c>
      <c r="B37" s="1" t="s">
        <v>24</v>
      </c>
      <c r="C37" s="25" t="s">
        <v>50</v>
      </c>
      <c r="D37" s="26">
        <v>291</v>
      </c>
      <c r="E37" s="26">
        <v>308</v>
      </c>
      <c r="F37" s="33">
        <v>402</v>
      </c>
      <c r="G37" s="26">
        <v>402</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L41"/>
  <sheetViews>
    <sheetView topLeftCell="A7" workbookViewId="0">
      <selection activeCell="I40" sqref="I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89</v>
      </c>
      <c r="D5" s="41"/>
      <c r="E5" s="41"/>
      <c r="F5" s="41"/>
      <c r="G5" s="26"/>
    </row>
    <row r="6" spans="1:12" ht="29.45" customHeight="1">
      <c r="A6" s="16">
        <v>3</v>
      </c>
      <c r="B6" s="1" t="s">
        <v>3</v>
      </c>
      <c r="C6" s="40" t="s">
        <v>90</v>
      </c>
      <c r="D6" s="41"/>
      <c r="E6" s="41"/>
      <c r="F6" s="41"/>
      <c r="G6" s="26"/>
      <c r="J6" s="28" t="s">
        <v>40</v>
      </c>
    </row>
    <row r="7" spans="1:12">
      <c r="A7" s="16">
        <v>4</v>
      </c>
      <c r="B7" s="1" t="s">
        <v>4</v>
      </c>
      <c r="C7" s="44">
        <v>1985</v>
      </c>
      <c r="D7" s="45"/>
      <c r="E7" s="45"/>
      <c r="F7" s="45"/>
      <c r="G7" s="26"/>
      <c r="J7" s="1" t="s">
        <v>35</v>
      </c>
      <c r="L7" s="28" t="s">
        <v>62</v>
      </c>
    </row>
    <row r="8" spans="1:12">
      <c r="A8" s="16">
        <v>5</v>
      </c>
      <c r="B8" s="1" t="s">
        <v>5</v>
      </c>
      <c r="C8" s="20" t="s">
        <v>50</v>
      </c>
      <c r="D8" s="44">
        <v>13293</v>
      </c>
      <c r="E8" s="45"/>
      <c r="F8" s="45"/>
      <c r="G8" s="26"/>
      <c r="J8" s="1" t="s">
        <v>36</v>
      </c>
      <c r="L8" s="1" t="s">
        <v>47</v>
      </c>
    </row>
    <row r="9" spans="1:12" s="3" customFormat="1" ht="27" customHeight="1">
      <c r="A9" s="17">
        <v>6</v>
      </c>
      <c r="B9" s="2" t="s">
        <v>6</v>
      </c>
      <c r="C9" s="21" t="s">
        <v>51</v>
      </c>
      <c r="D9" s="42">
        <v>3324.1</v>
      </c>
      <c r="E9" s="43"/>
      <c r="F9" s="43"/>
      <c r="G9" s="54"/>
      <c r="J9" s="2" t="s">
        <v>37</v>
      </c>
      <c r="L9" s="2" t="s">
        <v>41</v>
      </c>
    </row>
    <row r="10" spans="1:12" s="3" customFormat="1" ht="13.5" customHeight="1">
      <c r="A10" s="17">
        <v>7</v>
      </c>
      <c r="B10" s="6" t="s">
        <v>7</v>
      </c>
      <c r="C10" s="21" t="s">
        <v>52</v>
      </c>
      <c r="D10" s="42">
        <v>47</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343</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394.72500000000002</v>
      </c>
      <c r="E32" s="26">
        <f>E33+E34</f>
        <v>398.226</v>
      </c>
      <c r="F32" s="33">
        <f>F33+F34</f>
        <v>340.012</v>
      </c>
      <c r="G32" s="26">
        <v>323</v>
      </c>
    </row>
    <row r="33" spans="1:7">
      <c r="A33" s="17">
        <v>22</v>
      </c>
      <c r="B33" s="1" t="s">
        <v>60</v>
      </c>
      <c r="C33" s="25" t="s">
        <v>54</v>
      </c>
      <c r="D33" s="26">
        <v>394.72500000000002</v>
      </c>
      <c r="E33" s="26">
        <v>398.226</v>
      </c>
      <c r="F33" s="33">
        <v>340.012</v>
      </c>
      <c r="G33" s="26">
        <v>323</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14858</v>
      </c>
      <c r="E36" s="26">
        <v>26888</v>
      </c>
      <c r="F36" s="33">
        <v>27923</v>
      </c>
      <c r="G36" s="26">
        <v>27043</v>
      </c>
    </row>
    <row r="37" spans="1:7">
      <c r="A37" s="17">
        <v>26</v>
      </c>
      <c r="B37" s="1" t="s">
        <v>24</v>
      </c>
      <c r="C37" s="25" t="s">
        <v>50</v>
      </c>
      <c r="D37" s="26">
        <v>746</v>
      </c>
      <c r="E37" s="26">
        <v>534</v>
      </c>
      <c r="F37" s="33">
        <v>509</v>
      </c>
      <c r="G37" s="26">
        <v>502</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L41"/>
  <sheetViews>
    <sheetView topLeftCell="A7" workbookViewId="0">
      <selection activeCell="G40" sqref="G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87</v>
      </c>
      <c r="D5" s="41"/>
      <c r="E5" s="41"/>
      <c r="F5" s="41"/>
      <c r="G5" s="26"/>
    </row>
    <row r="6" spans="1:12" ht="29.45" customHeight="1">
      <c r="A6" s="16">
        <v>3</v>
      </c>
      <c r="B6" s="1" t="s">
        <v>3</v>
      </c>
      <c r="C6" s="40" t="s">
        <v>88</v>
      </c>
      <c r="D6" s="41"/>
      <c r="E6" s="41"/>
      <c r="F6" s="41"/>
      <c r="G6" s="26"/>
      <c r="J6" s="28" t="s">
        <v>40</v>
      </c>
    </row>
    <row r="7" spans="1:12">
      <c r="A7" s="16">
        <v>4</v>
      </c>
      <c r="B7" s="1" t="s">
        <v>4</v>
      </c>
      <c r="C7" s="44">
        <v>1979</v>
      </c>
      <c r="D7" s="45"/>
      <c r="E7" s="45"/>
      <c r="F7" s="45"/>
      <c r="G7" s="26"/>
      <c r="J7" s="1" t="s">
        <v>35</v>
      </c>
      <c r="L7" s="28" t="s">
        <v>62</v>
      </c>
    </row>
    <row r="8" spans="1:12">
      <c r="A8" s="16">
        <v>5</v>
      </c>
      <c r="B8" s="1" t="s">
        <v>5</v>
      </c>
      <c r="C8" s="20" t="s">
        <v>50</v>
      </c>
      <c r="D8" s="44">
        <v>41588</v>
      </c>
      <c r="E8" s="45"/>
      <c r="F8" s="45"/>
      <c r="G8" s="26"/>
      <c r="J8" s="1" t="s">
        <v>36</v>
      </c>
      <c r="L8" s="1" t="s">
        <v>47</v>
      </c>
    </row>
    <row r="9" spans="1:12" s="3" customFormat="1" ht="27" customHeight="1">
      <c r="A9" s="17">
        <v>6</v>
      </c>
      <c r="B9" s="2" t="s">
        <v>6</v>
      </c>
      <c r="C9" s="21" t="s">
        <v>51</v>
      </c>
      <c r="D9" s="42">
        <v>7005</v>
      </c>
      <c r="E9" s="43"/>
      <c r="F9" s="43"/>
      <c r="G9" s="54"/>
      <c r="J9" s="2" t="s">
        <v>37</v>
      </c>
      <c r="L9" s="2" t="s">
        <v>41</v>
      </c>
    </row>
    <row r="10" spans="1:12" s="3" customFormat="1" ht="13.5" customHeight="1">
      <c r="A10" s="17">
        <v>7</v>
      </c>
      <c r="B10" s="6" t="s">
        <v>7</v>
      </c>
      <c r="C10" s="21" t="s">
        <v>52</v>
      </c>
      <c r="D10" s="42">
        <v>52</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341</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947.95</v>
      </c>
      <c r="E32" s="26">
        <f>E33+E34</f>
        <v>980.58900000000006</v>
      </c>
      <c r="F32" s="33">
        <f>F33+F34</f>
        <v>981.03</v>
      </c>
      <c r="G32" s="26"/>
    </row>
    <row r="33" spans="1:7">
      <c r="A33" s="17">
        <v>22</v>
      </c>
      <c r="B33" s="1" t="s">
        <v>60</v>
      </c>
      <c r="C33" s="25" t="s">
        <v>54</v>
      </c>
      <c r="D33" s="26">
        <v>947.95</v>
      </c>
      <c r="E33" s="26">
        <v>980.58900000000006</v>
      </c>
      <c r="F33" s="33">
        <v>981.03</v>
      </c>
      <c r="G33" s="26"/>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51047</v>
      </c>
      <c r="E36" s="26">
        <v>67553</v>
      </c>
      <c r="F36" s="33">
        <v>74021</v>
      </c>
      <c r="G36" s="26">
        <v>76015</v>
      </c>
    </row>
    <row r="37" spans="1:7">
      <c r="A37" s="17">
        <v>26</v>
      </c>
      <c r="B37" s="1" t="s">
        <v>24</v>
      </c>
      <c r="C37" s="25" t="s">
        <v>50</v>
      </c>
      <c r="D37" s="26">
        <v>2037</v>
      </c>
      <c r="E37" s="26">
        <v>1815</v>
      </c>
      <c r="F37" s="33">
        <v>1576</v>
      </c>
      <c r="G37" s="26">
        <v>1350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L41"/>
  <sheetViews>
    <sheetView topLeftCell="A10" workbookViewId="0">
      <selection activeCell="G42" sqref="G42"/>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85</v>
      </c>
      <c r="D5" s="41"/>
      <c r="E5" s="41"/>
      <c r="F5" s="41"/>
      <c r="G5" s="26"/>
    </row>
    <row r="6" spans="1:12" ht="29.45" customHeight="1">
      <c r="A6" s="16">
        <v>3</v>
      </c>
      <c r="B6" s="1" t="s">
        <v>3</v>
      </c>
      <c r="C6" s="40" t="s">
        <v>86</v>
      </c>
      <c r="D6" s="41"/>
      <c r="E6" s="41"/>
      <c r="F6" s="41"/>
      <c r="G6" s="26"/>
      <c r="J6" s="28" t="s">
        <v>40</v>
      </c>
    </row>
    <row r="7" spans="1:12">
      <c r="A7" s="16">
        <v>4</v>
      </c>
      <c r="B7" s="1" t="s">
        <v>4</v>
      </c>
      <c r="C7" s="44">
        <v>1972</v>
      </c>
      <c r="D7" s="45"/>
      <c r="E7" s="45"/>
      <c r="F7" s="45"/>
      <c r="G7" s="26"/>
      <c r="J7" s="1" t="s">
        <v>35</v>
      </c>
      <c r="L7" s="28" t="s">
        <v>62</v>
      </c>
    </row>
    <row r="8" spans="1:12">
      <c r="A8" s="16">
        <v>5</v>
      </c>
      <c r="B8" s="1" t="s">
        <v>5</v>
      </c>
      <c r="C8" s="20" t="s">
        <v>50</v>
      </c>
      <c r="D8" s="44">
        <v>6831</v>
      </c>
      <c r="E8" s="45"/>
      <c r="F8" s="45"/>
      <c r="G8" s="26"/>
      <c r="J8" s="1" t="s">
        <v>36</v>
      </c>
      <c r="L8" s="1" t="s">
        <v>47</v>
      </c>
    </row>
    <row r="9" spans="1:12" s="3" customFormat="1" ht="27" customHeight="1">
      <c r="A9" s="17">
        <v>6</v>
      </c>
      <c r="B9" s="2" t="s">
        <v>6</v>
      </c>
      <c r="C9" s="21" t="s">
        <v>51</v>
      </c>
      <c r="D9" s="42">
        <v>1533.4</v>
      </c>
      <c r="E9" s="43"/>
      <c r="F9" s="43"/>
      <c r="G9" s="54"/>
      <c r="J9" s="2" t="s">
        <v>37</v>
      </c>
      <c r="L9" s="2" t="s">
        <v>41</v>
      </c>
    </row>
    <row r="10" spans="1:12" s="3" customFormat="1" ht="13.5" customHeight="1">
      <c r="A10" s="17">
        <v>7</v>
      </c>
      <c r="B10" s="6" t="s">
        <v>7</v>
      </c>
      <c r="C10" s="21" t="s">
        <v>52</v>
      </c>
      <c r="D10" s="42">
        <v>30</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88</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c r="E17" s="37"/>
      <c r="F17" s="37"/>
      <c r="G17" s="26"/>
      <c r="J17" s="1" t="s">
        <v>43</v>
      </c>
      <c r="L17" s="1" t="s">
        <v>57</v>
      </c>
    </row>
    <row r="18" spans="1:12">
      <c r="A18" s="11" t="s">
        <v>10</v>
      </c>
      <c r="B18" s="8" t="s">
        <v>18</v>
      </c>
      <c r="C18" s="20" t="s">
        <v>53</v>
      </c>
      <c r="D18" s="36" t="s">
        <v>47</v>
      </c>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37</v>
      </c>
      <c r="E21" s="37"/>
      <c r="F21" s="37"/>
      <c r="G21" s="54"/>
      <c r="J21" s="2" t="s">
        <v>44</v>
      </c>
    </row>
    <row r="22" spans="1:12" s="3" customFormat="1">
      <c r="A22" s="17">
        <v>12</v>
      </c>
      <c r="B22" s="2" t="s">
        <v>26</v>
      </c>
      <c r="C22" s="20" t="s">
        <v>53</v>
      </c>
      <c r="D22" s="36" t="s">
        <v>41</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56</v>
      </c>
      <c r="E26" s="37"/>
      <c r="F26" s="37"/>
      <c r="G26" s="26"/>
    </row>
    <row r="27" spans="1:12">
      <c r="A27" s="17">
        <v>17</v>
      </c>
      <c r="B27" s="1" t="s">
        <v>29</v>
      </c>
      <c r="C27" s="20" t="s">
        <v>53</v>
      </c>
      <c r="D27" s="38" t="s">
        <v>43</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c r="E32" s="26"/>
      <c r="F32" s="33"/>
      <c r="G32" s="26"/>
    </row>
    <row r="33" spans="1:7">
      <c r="A33" s="17">
        <v>22</v>
      </c>
      <c r="B33" s="1" t="s">
        <v>60</v>
      </c>
      <c r="C33" s="25" t="s">
        <v>54</v>
      </c>
      <c r="D33" s="26"/>
      <c r="E33" s="26"/>
      <c r="F33" s="33"/>
      <c r="G33" s="26"/>
    </row>
    <row r="34" spans="1:7">
      <c r="A34" s="17">
        <v>23</v>
      </c>
      <c r="B34" s="1" t="s">
        <v>63</v>
      </c>
      <c r="C34" s="30" t="s">
        <v>54</v>
      </c>
      <c r="D34" s="26"/>
      <c r="E34" s="26"/>
      <c r="F34" s="33"/>
      <c r="G34" s="26"/>
    </row>
    <row r="35" spans="1:7">
      <c r="A35" s="17">
        <v>24</v>
      </c>
      <c r="B35" s="1" t="s">
        <v>22</v>
      </c>
      <c r="C35" s="25" t="s">
        <v>50</v>
      </c>
      <c r="D35" s="26">
        <v>26.297000000000001</v>
      </c>
      <c r="E35" s="26">
        <v>30.616</v>
      </c>
      <c r="F35" s="33">
        <v>24.460999999999999</v>
      </c>
      <c r="G35" s="26">
        <v>24.1</v>
      </c>
    </row>
    <row r="36" spans="1:7">
      <c r="A36" s="17">
        <v>25</v>
      </c>
      <c r="B36" s="1" t="s">
        <v>23</v>
      </c>
      <c r="C36" s="25" t="s">
        <v>71</v>
      </c>
      <c r="D36" s="26">
        <v>9266</v>
      </c>
      <c r="E36" s="26">
        <v>9538</v>
      </c>
      <c r="F36" s="33">
        <v>8862</v>
      </c>
      <c r="G36" s="26">
        <v>9559</v>
      </c>
    </row>
    <row r="37" spans="1:7">
      <c r="A37" s="17">
        <v>26</v>
      </c>
      <c r="B37" s="1" t="s">
        <v>24</v>
      </c>
      <c r="C37" s="25" t="s">
        <v>50</v>
      </c>
      <c r="D37" s="26">
        <v>271</v>
      </c>
      <c r="E37" s="26">
        <v>159</v>
      </c>
      <c r="F37" s="33">
        <v>146</v>
      </c>
      <c r="G37" s="26">
        <v>130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L41"/>
  <sheetViews>
    <sheetView workbookViewId="0">
      <selection activeCell="H29" sqref="H29"/>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83</v>
      </c>
      <c r="D5" s="41"/>
      <c r="E5" s="41"/>
      <c r="F5" s="41"/>
      <c r="G5" s="26"/>
    </row>
    <row r="6" spans="1:12" ht="29.45" customHeight="1">
      <c r="A6" s="16">
        <v>3</v>
      </c>
      <c r="B6" s="1" t="s">
        <v>3</v>
      </c>
      <c r="C6" s="40" t="s">
        <v>84</v>
      </c>
      <c r="D6" s="41"/>
      <c r="E6" s="41"/>
      <c r="F6" s="41"/>
      <c r="G6" s="26"/>
      <c r="J6" s="28" t="s">
        <v>40</v>
      </c>
    </row>
    <row r="7" spans="1:12">
      <c r="A7" s="16">
        <v>4</v>
      </c>
      <c r="B7" s="1" t="s">
        <v>4</v>
      </c>
      <c r="C7" s="44">
        <v>1970</v>
      </c>
      <c r="D7" s="45"/>
      <c r="E7" s="45"/>
      <c r="F7" s="45"/>
      <c r="G7" s="26"/>
      <c r="J7" s="1" t="s">
        <v>35</v>
      </c>
      <c r="L7" s="28" t="s">
        <v>62</v>
      </c>
    </row>
    <row r="8" spans="1:12">
      <c r="A8" s="16">
        <v>5</v>
      </c>
      <c r="B8" s="1" t="s">
        <v>5</v>
      </c>
      <c r="C8" s="20" t="s">
        <v>50</v>
      </c>
      <c r="D8" s="44">
        <v>18609.3</v>
      </c>
      <c r="E8" s="45"/>
      <c r="F8" s="45"/>
      <c r="G8" s="26"/>
      <c r="J8" s="1" t="s">
        <v>36</v>
      </c>
      <c r="L8" s="1" t="s">
        <v>47</v>
      </c>
    </row>
    <row r="9" spans="1:12" s="3" customFormat="1" ht="27" customHeight="1">
      <c r="A9" s="17">
        <v>6</v>
      </c>
      <c r="B9" s="2" t="s">
        <v>6</v>
      </c>
      <c r="C9" s="21" t="s">
        <v>51</v>
      </c>
      <c r="D9" s="42">
        <v>3822</v>
      </c>
      <c r="E9" s="43"/>
      <c r="F9" s="43"/>
      <c r="G9" s="54"/>
      <c r="J9" s="2" t="s">
        <v>37</v>
      </c>
      <c r="L9" s="2" t="s">
        <v>41</v>
      </c>
    </row>
    <row r="10" spans="1:12" s="3" customFormat="1" ht="13.5" customHeight="1">
      <c r="A10" s="17">
        <v>7</v>
      </c>
      <c r="B10" s="6" t="s">
        <v>7</v>
      </c>
      <c r="C10" s="21" t="s">
        <v>52</v>
      </c>
      <c r="D10" s="42">
        <v>61</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445</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507.58199999999999</v>
      </c>
      <c r="E32" s="26">
        <f>E33+E34</f>
        <v>538.5870000000001</v>
      </c>
      <c r="F32" s="33">
        <f>F33+F34</f>
        <v>440.99099999999999</v>
      </c>
      <c r="G32" s="26">
        <v>464</v>
      </c>
    </row>
    <row r="33" spans="1:7">
      <c r="A33" s="17">
        <v>22</v>
      </c>
      <c r="B33" s="1" t="s">
        <v>60</v>
      </c>
      <c r="C33" s="25" t="s">
        <v>54</v>
      </c>
      <c r="D33" s="26">
        <v>507.58199999999999</v>
      </c>
      <c r="E33" s="26">
        <v>536.21400000000006</v>
      </c>
      <c r="F33" s="33">
        <v>435.245</v>
      </c>
      <c r="G33" s="26">
        <v>464</v>
      </c>
    </row>
    <row r="34" spans="1:7">
      <c r="A34" s="17">
        <v>23</v>
      </c>
      <c r="B34" s="1" t="s">
        <v>63</v>
      </c>
      <c r="C34" s="30" t="s">
        <v>54</v>
      </c>
      <c r="D34" s="26"/>
      <c r="E34" s="26">
        <v>2.3730000000000002</v>
      </c>
      <c r="F34" s="33">
        <v>5.7460000000000004</v>
      </c>
      <c r="G34" s="26">
        <v>0</v>
      </c>
    </row>
    <row r="35" spans="1:7">
      <c r="A35" s="17">
        <v>24</v>
      </c>
      <c r="B35" s="1" t="s">
        <v>22</v>
      </c>
      <c r="C35" s="25" t="s">
        <v>50</v>
      </c>
      <c r="D35" s="26"/>
      <c r="E35" s="26"/>
      <c r="F35" s="33"/>
      <c r="G35" s="26"/>
    </row>
    <row r="36" spans="1:7">
      <c r="A36" s="17">
        <v>25</v>
      </c>
      <c r="B36" s="1" t="s">
        <v>23</v>
      </c>
      <c r="C36" s="25" t="s">
        <v>71</v>
      </c>
      <c r="D36" s="26">
        <v>16987</v>
      </c>
      <c r="E36" s="26">
        <v>29778</v>
      </c>
      <c r="F36" s="33">
        <v>32019</v>
      </c>
      <c r="G36" s="26">
        <v>28954</v>
      </c>
    </row>
    <row r="37" spans="1:7">
      <c r="A37" s="17">
        <v>26</v>
      </c>
      <c r="B37" s="1" t="s">
        <v>24</v>
      </c>
      <c r="C37" s="25" t="s">
        <v>50</v>
      </c>
      <c r="D37" s="26">
        <v>1807</v>
      </c>
      <c r="E37" s="26">
        <v>1638</v>
      </c>
      <c r="F37" s="33">
        <v>1788</v>
      </c>
      <c r="G37" s="26">
        <v>1830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L41"/>
  <sheetViews>
    <sheetView topLeftCell="A6"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81</v>
      </c>
      <c r="D5" s="41"/>
      <c r="E5" s="41"/>
      <c r="F5" s="41"/>
      <c r="G5" s="26"/>
    </row>
    <row r="6" spans="1:12" ht="29.45" customHeight="1">
      <c r="A6" s="16">
        <v>3</v>
      </c>
      <c r="B6" s="1" t="s">
        <v>3</v>
      </c>
      <c r="C6" s="40" t="s">
        <v>82</v>
      </c>
      <c r="D6" s="41"/>
      <c r="E6" s="41"/>
      <c r="F6" s="41"/>
      <c r="G6" s="26"/>
      <c r="J6" s="28" t="s">
        <v>40</v>
      </c>
    </row>
    <row r="7" spans="1:12">
      <c r="A7" s="16">
        <v>4</v>
      </c>
      <c r="B7" s="1" t="s">
        <v>4</v>
      </c>
      <c r="C7" s="44">
        <v>1962</v>
      </c>
      <c r="D7" s="45"/>
      <c r="E7" s="45"/>
      <c r="F7" s="45"/>
      <c r="G7" s="26"/>
      <c r="J7" s="1" t="s">
        <v>35</v>
      </c>
      <c r="L7" s="28" t="s">
        <v>62</v>
      </c>
    </row>
    <row r="8" spans="1:12">
      <c r="A8" s="16">
        <v>5</v>
      </c>
      <c r="B8" s="1" t="s">
        <v>5</v>
      </c>
      <c r="C8" s="20" t="s">
        <v>50</v>
      </c>
      <c r="D8" s="44">
        <v>18713</v>
      </c>
      <c r="E8" s="45"/>
      <c r="F8" s="45"/>
      <c r="G8" s="26"/>
      <c r="J8" s="1" t="s">
        <v>36</v>
      </c>
      <c r="L8" s="1" t="s">
        <v>47</v>
      </c>
    </row>
    <row r="9" spans="1:12" s="3" customFormat="1" ht="27" customHeight="1">
      <c r="A9" s="17">
        <v>6</v>
      </c>
      <c r="B9" s="2" t="s">
        <v>6</v>
      </c>
      <c r="C9" s="21" t="s">
        <v>51</v>
      </c>
      <c r="D9" s="42">
        <v>2878.3</v>
      </c>
      <c r="E9" s="43"/>
      <c r="F9" s="43"/>
      <c r="G9" s="54"/>
      <c r="J9" s="2" t="s">
        <v>37</v>
      </c>
      <c r="L9" s="2" t="s">
        <v>41</v>
      </c>
    </row>
    <row r="10" spans="1:12" s="3" customFormat="1" ht="13.5" customHeight="1">
      <c r="A10" s="17">
        <v>7</v>
      </c>
      <c r="B10" s="6" t="s">
        <v>7</v>
      </c>
      <c r="C10" s="21" t="s">
        <v>52</v>
      </c>
      <c r="D10" s="42">
        <v>58</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476</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46</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515.35400000000004</v>
      </c>
      <c r="E32" s="26">
        <f>E33+E34</f>
        <v>514.79899999999998</v>
      </c>
      <c r="F32" s="33">
        <f>F33+F34</f>
        <v>409.38499999999999</v>
      </c>
      <c r="G32" s="26">
        <v>409.4</v>
      </c>
    </row>
    <row r="33" spans="1:7">
      <c r="A33" s="17">
        <v>22</v>
      </c>
      <c r="B33" s="1" t="s">
        <v>60</v>
      </c>
      <c r="C33" s="25" t="s">
        <v>54</v>
      </c>
      <c r="D33" s="26">
        <v>515.35400000000004</v>
      </c>
      <c r="E33" s="26">
        <v>510.49799999999999</v>
      </c>
      <c r="F33" s="33">
        <v>400.60500000000002</v>
      </c>
      <c r="G33" s="26">
        <v>409.4</v>
      </c>
    </row>
    <row r="34" spans="1:7">
      <c r="A34" s="17">
        <v>23</v>
      </c>
      <c r="B34" s="1" t="s">
        <v>63</v>
      </c>
      <c r="C34" s="30" t="s">
        <v>54</v>
      </c>
      <c r="D34" s="26"/>
      <c r="E34" s="26">
        <v>4.3010000000000002</v>
      </c>
      <c r="F34" s="33">
        <v>8.7799999999999994</v>
      </c>
      <c r="G34" s="26">
        <v>0</v>
      </c>
    </row>
    <row r="35" spans="1:7">
      <c r="A35" s="17">
        <v>24</v>
      </c>
      <c r="B35" s="1" t="s">
        <v>22</v>
      </c>
      <c r="C35" s="25" t="s">
        <v>50</v>
      </c>
      <c r="D35" s="26"/>
      <c r="E35" s="26"/>
      <c r="F35" s="33"/>
      <c r="G35" s="26"/>
    </row>
    <row r="36" spans="1:7">
      <c r="A36" s="17">
        <v>25</v>
      </c>
      <c r="B36" s="1" t="s">
        <v>23</v>
      </c>
      <c r="C36" s="25" t="s">
        <v>71</v>
      </c>
      <c r="D36" s="26">
        <v>22213</v>
      </c>
      <c r="E36" s="26">
        <v>26328</v>
      </c>
      <c r="F36" s="33">
        <v>27148</v>
      </c>
      <c r="G36" s="26">
        <v>23601</v>
      </c>
    </row>
    <row r="37" spans="1:7">
      <c r="A37" s="17">
        <v>26</v>
      </c>
      <c r="B37" s="1" t="s">
        <v>24</v>
      </c>
      <c r="C37" s="25" t="s">
        <v>50</v>
      </c>
      <c r="D37" s="26">
        <v>981</v>
      </c>
      <c r="E37" s="26">
        <v>844</v>
      </c>
      <c r="F37" s="33">
        <v>938</v>
      </c>
      <c r="G37" s="26">
        <v>808</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L41"/>
  <sheetViews>
    <sheetView topLeftCell="A10" workbookViewId="0">
      <selection activeCell="G41" sqref="G41"/>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8.15" customHeight="1">
      <c r="A5" s="16">
        <v>2</v>
      </c>
      <c r="B5" s="1" t="s">
        <v>2</v>
      </c>
      <c r="C5" s="40" t="s">
        <v>79</v>
      </c>
      <c r="D5" s="41"/>
      <c r="E5" s="41"/>
      <c r="F5" s="41"/>
      <c r="G5" s="26"/>
    </row>
    <row r="6" spans="1:12" ht="38.450000000000003" customHeight="1">
      <c r="A6" s="16">
        <v>3</v>
      </c>
      <c r="B6" s="1" t="s">
        <v>3</v>
      </c>
      <c r="C6" s="40" t="s">
        <v>80</v>
      </c>
      <c r="D6" s="41"/>
      <c r="E6" s="41"/>
      <c r="F6" s="41"/>
      <c r="G6" s="26"/>
      <c r="J6" s="28" t="s">
        <v>40</v>
      </c>
    </row>
    <row r="7" spans="1:12">
      <c r="A7" s="16">
        <v>4</v>
      </c>
      <c r="B7" s="1" t="s">
        <v>4</v>
      </c>
      <c r="C7" s="44">
        <v>1971</v>
      </c>
      <c r="D7" s="45"/>
      <c r="E7" s="45"/>
      <c r="F7" s="45"/>
      <c r="G7" s="26"/>
      <c r="J7" s="1" t="s">
        <v>35</v>
      </c>
      <c r="L7" s="28" t="s">
        <v>62</v>
      </c>
    </row>
    <row r="8" spans="1:12">
      <c r="A8" s="16">
        <v>5</v>
      </c>
      <c r="B8" s="1" t="s">
        <v>5</v>
      </c>
      <c r="C8" s="20" t="s">
        <v>50</v>
      </c>
      <c r="D8" s="44">
        <v>37281.449999999997</v>
      </c>
      <c r="E8" s="45"/>
      <c r="F8" s="45"/>
      <c r="G8" s="26"/>
      <c r="J8" s="1" t="s">
        <v>36</v>
      </c>
      <c r="L8" s="1" t="s">
        <v>47</v>
      </c>
    </row>
    <row r="9" spans="1:12" s="3" customFormat="1" ht="27" customHeight="1">
      <c r="A9" s="17">
        <v>6</v>
      </c>
      <c r="B9" s="2" t="s">
        <v>6</v>
      </c>
      <c r="C9" s="21" t="s">
        <v>51</v>
      </c>
      <c r="D9" s="42">
        <v>6113.5</v>
      </c>
      <c r="E9" s="43"/>
      <c r="F9" s="43"/>
      <c r="G9" s="54"/>
      <c r="J9" s="2" t="s">
        <v>37</v>
      </c>
      <c r="L9" s="2" t="s">
        <v>41</v>
      </c>
    </row>
    <row r="10" spans="1:12" s="3" customFormat="1" ht="13.5" customHeight="1">
      <c r="A10" s="17">
        <v>7</v>
      </c>
      <c r="B10" s="6" t="s">
        <v>7</v>
      </c>
      <c r="C10" s="21" t="s">
        <v>52</v>
      </c>
      <c r="D10" s="42">
        <v>85</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730</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56</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818</v>
      </c>
      <c r="E32" s="26">
        <f>E33+E34</f>
        <v>659.72400000000005</v>
      </c>
      <c r="F32" s="33">
        <f>F33+F34</f>
        <v>829.27599999999995</v>
      </c>
      <c r="G32" s="26">
        <v>842</v>
      </c>
    </row>
    <row r="33" spans="1:7">
      <c r="A33" s="17">
        <v>22</v>
      </c>
      <c r="B33" s="1" t="s">
        <v>60</v>
      </c>
      <c r="C33" s="25" t="s">
        <v>54</v>
      </c>
      <c r="D33" s="26">
        <v>818</v>
      </c>
      <c r="E33" s="26">
        <v>659.72400000000005</v>
      </c>
      <c r="F33" s="33">
        <v>829.27599999999995</v>
      </c>
      <c r="G33" s="26">
        <v>842</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21202</v>
      </c>
      <c r="E36" s="26">
        <v>42466</v>
      </c>
      <c r="F36" s="33">
        <v>43247</v>
      </c>
      <c r="G36" s="26">
        <v>37079</v>
      </c>
    </row>
    <row r="37" spans="1:7">
      <c r="A37" s="17">
        <v>26</v>
      </c>
      <c r="B37" s="1" t="s">
        <v>24</v>
      </c>
      <c r="C37" s="25" t="s">
        <v>50</v>
      </c>
      <c r="D37" s="26">
        <v>1987</v>
      </c>
      <c r="E37" s="26">
        <v>2313</v>
      </c>
      <c r="F37" s="33">
        <v>2587</v>
      </c>
      <c r="G37" s="26">
        <v>2103</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L41"/>
  <sheetViews>
    <sheetView topLeftCell="A6" workbookViewId="0">
      <selection activeCell="G35" sqref="G35"/>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8.15" customHeight="1">
      <c r="A5" s="16">
        <v>2</v>
      </c>
      <c r="B5" s="1" t="s">
        <v>2</v>
      </c>
      <c r="C5" s="40" t="s">
        <v>77</v>
      </c>
      <c r="D5" s="41"/>
      <c r="E5" s="41"/>
      <c r="F5" s="41"/>
      <c r="G5" s="26"/>
    </row>
    <row r="6" spans="1:12" ht="38.450000000000003" customHeight="1">
      <c r="A6" s="16">
        <v>3</v>
      </c>
      <c r="B6" s="1" t="s">
        <v>3</v>
      </c>
      <c r="C6" s="40" t="s">
        <v>78</v>
      </c>
      <c r="D6" s="41"/>
      <c r="E6" s="41"/>
      <c r="F6" s="41"/>
      <c r="G6" s="26"/>
      <c r="J6" s="28" t="s">
        <v>40</v>
      </c>
    </row>
    <row r="7" spans="1:12">
      <c r="A7" s="16">
        <v>4</v>
      </c>
      <c r="B7" s="1" t="s">
        <v>4</v>
      </c>
      <c r="C7" s="44">
        <v>1956</v>
      </c>
      <c r="D7" s="45"/>
      <c r="E7" s="45"/>
      <c r="F7" s="45"/>
      <c r="G7" s="26"/>
      <c r="J7" s="1" t="s">
        <v>35</v>
      </c>
      <c r="L7" s="28" t="s">
        <v>62</v>
      </c>
    </row>
    <row r="8" spans="1:12">
      <c r="A8" s="16">
        <v>5</v>
      </c>
      <c r="B8" s="1" t="s">
        <v>5</v>
      </c>
      <c r="C8" s="20" t="s">
        <v>50</v>
      </c>
      <c r="D8" s="44">
        <v>22383</v>
      </c>
      <c r="E8" s="45"/>
      <c r="F8" s="45"/>
      <c r="G8" s="26"/>
      <c r="J8" s="1" t="s">
        <v>36</v>
      </c>
      <c r="L8" s="1" t="s">
        <v>47</v>
      </c>
    </row>
    <row r="9" spans="1:12" s="3" customFormat="1" ht="27" customHeight="1">
      <c r="A9" s="17">
        <v>6</v>
      </c>
      <c r="B9" s="2" t="s">
        <v>6</v>
      </c>
      <c r="C9" s="21" t="s">
        <v>51</v>
      </c>
      <c r="D9" s="42">
        <v>5825.3</v>
      </c>
      <c r="E9" s="43"/>
      <c r="F9" s="43"/>
      <c r="G9" s="54"/>
      <c r="J9" s="2" t="s">
        <v>37</v>
      </c>
      <c r="L9" s="2" t="s">
        <v>41</v>
      </c>
    </row>
    <row r="10" spans="1:12" s="3" customFormat="1" ht="13.5" customHeight="1">
      <c r="A10" s="17">
        <v>7</v>
      </c>
      <c r="B10" s="6" t="s">
        <v>7</v>
      </c>
      <c r="C10" s="21" t="s">
        <v>52</v>
      </c>
      <c r="D10" s="42">
        <v>95</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793</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686.00400000000002</v>
      </c>
      <c r="E32" s="26">
        <f>E33+E34</f>
        <v>632.505</v>
      </c>
      <c r="F32" s="33">
        <f>F33+F34</f>
        <v>503.35900000000004</v>
      </c>
      <c r="G32" s="26">
        <v>643.9</v>
      </c>
    </row>
    <row r="33" spans="1:7">
      <c r="A33" s="17">
        <v>22</v>
      </c>
      <c r="B33" s="1" t="s">
        <v>60</v>
      </c>
      <c r="C33" s="25" t="s">
        <v>54</v>
      </c>
      <c r="D33" s="26">
        <v>686.00400000000002</v>
      </c>
      <c r="E33" s="26">
        <v>628.91700000000003</v>
      </c>
      <c r="F33" s="33">
        <v>494.10500000000002</v>
      </c>
      <c r="G33" s="26">
        <v>643.9</v>
      </c>
    </row>
    <row r="34" spans="1:7">
      <c r="A34" s="17">
        <v>23</v>
      </c>
      <c r="B34" s="1" t="s">
        <v>63</v>
      </c>
      <c r="C34" s="30" t="s">
        <v>54</v>
      </c>
      <c r="D34" s="26"/>
      <c r="E34" s="26">
        <v>3.5880000000000001</v>
      </c>
      <c r="F34" s="33">
        <v>9.2539999999999996</v>
      </c>
      <c r="G34" s="26">
        <v>0</v>
      </c>
    </row>
    <row r="35" spans="1:7">
      <c r="A35" s="17">
        <v>24</v>
      </c>
      <c r="B35" s="1" t="s">
        <v>22</v>
      </c>
      <c r="C35" s="25" t="s">
        <v>50</v>
      </c>
      <c r="D35" s="26"/>
      <c r="E35" s="26"/>
      <c r="F35" s="33"/>
      <c r="G35" s="26"/>
    </row>
    <row r="36" spans="1:7">
      <c r="A36" s="17">
        <v>25</v>
      </c>
      <c r="B36" s="1" t="s">
        <v>23</v>
      </c>
      <c r="C36" s="25" t="s">
        <v>71</v>
      </c>
      <c r="D36" s="26">
        <v>45139</v>
      </c>
      <c r="E36" s="26">
        <v>52120</v>
      </c>
      <c r="F36" s="33">
        <v>49020</v>
      </c>
      <c r="G36" s="26">
        <v>45833</v>
      </c>
    </row>
    <row r="37" spans="1:7">
      <c r="A37" s="17">
        <v>26</v>
      </c>
      <c r="B37" s="1" t="s">
        <v>24</v>
      </c>
      <c r="C37" s="25" t="s">
        <v>50</v>
      </c>
      <c r="D37" s="26">
        <v>2819</v>
      </c>
      <c r="E37" s="26">
        <v>3003</v>
      </c>
      <c r="F37" s="33">
        <v>2056</v>
      </c>
      <c r="G37" s="26">
        <v>1680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L41"/>
  <sheetViews>
    <sheetView topLeftCell="A7" workbookViewId="0">
      <selection activeCell="I37" sqref="I37"/>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81" customHeight="1">
      <c r="A5" s="16">
        <v>2</v>
      </c>
      <c r="B5" s="1" t="s">
        <v>2</v>
      </c>
      <c r="C5" s="40" t="s">
        <v>75</v>
      </c>
      <c r="D5" s="41"/>
      <c r="E5" s="41"/>
      <c r="F5" s="41"/>
      <c r="G5" s="26"/>
    </row>
    <row r="6" spans="1:12" ht="38.450000000000003" customHeight="1">
      <c r="A6" s="16">
        <v>3</v>
      </c>
      <c r="B6" s="1" t="s">
        <v>3</v>
      </c>
      <c r="C6" s="40" t="s">
        <v>76</v>
      </c>
      <c r="D6" s="41"/>
      <c r="E6" s="41"/>
      <c r="F6" s="41"/>
      <c r="G6" s="26"/>
      <c r="J6" s="28" t="s">
        <v>40</v>
      </c>
    </row>
    <row r="7" spans="1:12">
      <c r="A7" s="16">
        <v>4</v>
      </c>
      <c r="B7" s="1" t="s">
        <v>4</v>
      </c>
      <c r="C7" s="44">
        <v>1972</v>
      </c>
      <c r="D7" s="45"/>
      <c r="E7" s="45"/>
      <c r="F7" s="45"/>
      <c r="G7" s="26"/>
      <c r="J7" s="1" t="s">
        <v>35</v>
      </c>
      <c r="L7" s="28" t="s">
        <v>62</v>
      </c>
    </row>
    <row r="8" spans="1:12">
      <c r="A8" s="16">
        <v>5</v>
      </c>
      <c r="B8" s="1" t="s">
        <v>5</v>
      </c>
      <c r="C8" s="20" t="s">
        <v>50</v>
      </c>
      <c r="D8" s="44">
        <v>18476.3</v>
      </c>
      <c r="E8" s="45"/>
      <c r="F8" s="45"/>
      <c r="G8" s="26"/>
      <c r="J8" s="1" t="s">
        <v>36</v>
      </c>
      <c r="L8" s="1" t="s">
        <v>47</v>
      </c>
    </row>
    <row r="9" spans="1:12" s="3" customFormat="1" ht="27" customHeight="1">
      <c r="A9" s="17">
        <v>6</v>
      </c>
      <c r="B9" s="2" t="s">
        <v>6</v>
      </c>
      <c r="C9" s="21" t="s">
        <v>51</v>
      </c>
      <c r="D9" s="42">
        <v>5445.3</v>
      </c>
      <c r="E9" s="43"/>
      <c r="F9" s="43"/>
      <c r="G9" s="54"/>
      <c r="J9" s="2" t="s">
        <v>37</v>
      </c>
      <c r="L9" s="2" t="s">
        <v>41</v>
      </c>
    </row>
    <row r="10" spans="1:12" s="3" customFormat="1" ht="13.5" customHeight="1">
      <c r="A10" s="17">
        <v>7</v>
      </c>
      <c r="B10" s="6" t="s">
        <v>7</v>
      </c>
      <c r="C10" s="21" t="s">
        <v>52</v>
      </c>
      <c r="D10" s="42">
        <v>61</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331</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t="s">
        <v>47</v>
      </c>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37</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561.31700000000001</v>
      </c>
      <c r="E32" s="26">
        <f>E33+E34</f>
        <v>609.09</v>
      </c>
      <c r="F32" s="33">
        <f>F33+F34</f>
        <v>487.41</v>
      </c>
      <c r="G32" s="26">
        <v>668.7</v>
      </c>
    </row>
    <row r="33" spans="1:7">
      <c r="A33" s="17">
        <v>22</v>
      </c>
      <c r="B33" s="1" t="s">
        <v>60</v>
      </c>
      <c r="C33" s="25" t="s">
        <v>54</v>
      </c>
      <c r="D33" s="26">
        <v>561.31700000000001</v>
      </c>
      <c r="E33" s="26">
        <v>609.09</v>
      </c>
      <c r="F33" s="33">
        <v>487.41</v>
      </c>
      <c r="G33" s="26">
        <v>668.7</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49245</v>
      </c>
      <c r="E36" s="26">
        <v>73528</v>
      </c>
      <c r="F36" s="33">
        <v>64526</v>
      </c>
      <c r="G36" s="26">
        <v>64200</v>
      </c>
    </row>
    <row r="37" spans="1:7">
      <c r="A37" s="17">
        <v>26</v>
      </c>
      <c r="B37" s="1" t="s">
        <v>24</v>
      </c>
      <c r="C37" s="25" t="s">
        <v>50</v>
      </c>
      <c r="D37" s="26">
        <v>1605</v>
      </c>
      <c r="E37" s="26">
        <v>1722</v>
      </c>
      <c r="F37" s="33">
        <v>2131</v>
      </c>
      <c r="G37" s="26">
        <v>2811</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8:F8"/>
    <mergeCell ref="D3:F3"/>
    <mergeCell ref="C4:F4"/>
    <mergeCell ref="C5:F5"/>
    <mergeCell ref="C6:F6"/>
    <mergeCell ref="C7:F7"/>
    <mergeCell ref="D13:F13"/>
    <mergeCell ref="D18:F18"/>
    <mergeCell ref="D14:F14"/>
    <mergeCell ref="D11:F11"/>
    <mergeCell ref="D12:F12"/>
    <mergeCell ref="D27:F27"/>
    <mergeCell ref="D28:F28"/>
    <mergeCell ref="A1:F1"/>
    <mergeCell ref="D21:F21"/>
    <mergeCell ref="D22:F22"/>
    <mergeCell ref="D23:F23"/>
    <mergeCell ref="D24:F24"/>
    <mergeCell ref="D25:F25"/>
    <mergeCell ref="D26:F26"/>
    <mergeCell ref="D10:F10"/>
    <mergeCell ref="D19:F19"/>
    <mergeCell ref="D20:F20"/>
    <mergeCell ref="D9:F9"/>
    <mergeCell ref="D15:F15"/>
    <mergeCell ref="D16:F16"/>
    <mergeCell ref="D17:F17"/>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41"/>
  <sheetViews>
    <sheetView topLeftCell="A13" workbookViewId="0">
      <selection activeCell="H46" sqref="H45:H46"/>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69" customHeight="1">
      <c r="A5" s="16">
        <v>2</v>
      </c>
      <c r="B5" s="1" t="s">
        <v>2</v>
      </c>
      <c r="C5" s="40" t="s">
        <v>109</v>
      </c>
      <c r="D5" s="41"/>
      <c r="E5" s="41"/>
      <c r="F5" s="41"/>
      <c r="G5" s="1"/>
    </row>
    <row r="6" spans="1:12" ht="29.45" customHeight="1">
      <c r="A6" s="16">
        <v>3</v>
      </c>
      <c r="B6" s="1" t="s">
        <v>3</v>
      </c>
      <c r="C6" s="40" t="s">
        <v>110</v>
      </c>
      <c r="D6" s="41"/>
      <c r="E6" s="41"/>
      <c r="F6" s="41"/>
      <c r="G6" s="1"/>
      <c r="J6" s="28" t="s">
        <v>40</v>
      </c>
    </row>
    <row r="7" spans="1:12">
      <c r="A7" s="16">
        <v>4</v>
      </c>
      <c r="B7" s="1" t="s">
        <v>4</v>
      </c>
      <c r="C7" s="44">
        <v>1962</v>
      </c>
      <c r="D7" s="45"/>
      <c r="E7" s="45"/>
      <c r="F7" s="45"/>
      <c r="G7" s="1"/>
      <c r="J7" s="1" t="s">
        <v>35</v>
      </c>
      <c r="L7" s="28" t="s">
        <v>62</v>
      </c>
    </row>
    <row r="8" spans="1:12">
      <c r="A8" s="16">
        <v>5</v>
      </c>
      <c r="B8" s="1" t="s">
        <v>5</v>
      </c>
      <c r="C8" s="20" t="s">
        <v>50</v>
      </c>
      <c r="D8" s="44">
        <v>12902</v>
      </c>
      <c r="E8" s="45"/>
      <c r="F8" s="45"/>
      <c r="G8" s="1"/>
      <c r="J8" s="1" t="s">
        <v>36</v>
      </c>
      <c r="L8" s="1" t="s">
        <v>47</v>
      </c>
    </row>
    <row r="9" spans="1:12" s="3" customFormat="1" ht="27" customHeight="1">
      <c r="A9" s="17">
        <v>6</v>
      </c>
      <c r="B9" s="2" t="s">
        <v>6</v>
      </c>
      <c r="C9" s="21" t="s">
        <v>51</v>
      </c>
      <c r="D9" s="42">
        <v>3400.1</v>
      </c>
      <c r="E9" s="43"/>
      <c r="F9" s="43"/>
      <c r="G9" s="2"/>
      <c r="J9" s="2" t="s">
        <v>37</v>
      </c>
      <c r="L9" s="2" t="s">
        <v>41</v>
      </c>
    </row>
    <row r="10" spans="1:12" s="3" customFormat="1" ht="13.5" customHeight="1">
      <c r="A10" s="17">
        <v>7</v>
      </c>
      <c r="B10" s="6" t="s">
        <v>7</v>
      </c>
      <c r="C10" s="21" t="s">
        <v>52</v>
      </c>
      <c r="D10" s="42">
        <v>60</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c r="A13" s="12" t="s">
        <v>10</v>
      </c>
      <c r="B13" s="9" t="s">
        <v>14</v>
      </c>
      <c r="C13" s="21" t="s">
        <v>52</v>
      </c>
      <c r="D13" s="42">
        <v>361</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c r="E17" s="37"/>
      <c r="F17" s="37"/>
      <c r="G17" s="1"/>
      <c r="J17" s="1" t="s">
        <v>43</v>
      </c>
      <c r="L17" s="1" t="s">
        <v>57</v>
      </c>
    </row>
    <row r="18" spans="1:12">
      <c r="A18" s="11" t="s">
        <v>10</v>
      </c>
      <c r="B18" s="8" t="s">
        <v>18</v>
      </c>
      <c r="C18" s="20" t="s">
        <v>53</v>
      </c>
      <c r="D18" s="36" t="s">
        <v>47</v>
      </c>
      <c r="E18" s="37"/>
      <c r="F18" s="37"/>
      <c r="G18" s="1"/>
    </row>
    <row r="19" spans="1:12">
      <c r="A19" s="11" t="s">
        <v>11</v>
      </c>
      <c r="B19" s="8" t="s">
        <v>19</v>
      </c>
      <c r="C19" s="20" t="s">
        <v>53</v>
      </c>
      <c r="D19" s="36" t="s">
        <v>47</v>
      </c>
      <c r="E19" s="37"/>
      <c r="F19" s="37"/>
      <c r="G19" s="1"/>
    </row>
    <row r="20" spans="1:12" s="3" customFormat="1" ht="15" customHeight="1">
      <c r="A20" s="17">
        <v>10</v>
      </c>
      <c r="B20" s="6" t="s">
        <v>20</v>
      </c>
      <c r="C20" s="20" t="s">
        <v>53</v>
      </c>
      <c r="D20" s="36" t="s">
        <v>47</v>
      </c>
      <c r="E20" s="37"/>
      <c r="F20" s="37"/>
      <c r="G20" s="2"/>
      <c r="J20" s="29" t="s">
        <v>30</v>
      </c>
    </row>
    <row r="21" spans="1:12" s="3" customFormat="1">
      <c r="A21" s="17">
        <v>11</v>
      </c>
      <c r="B21" s="6" t="s">
        <v>32</v>
      </c>
      <c r="C21" s="20" t="s">
        <v>53</v>
      </c>
      <c r="D21" s="36" t="s">
        <v>35</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47</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41</v>
      </c>
      <c r="E25" s="37"/>
      <c r="F25" s="37"/>
      <c r="G25" s="1"/>
    </row>
    <row r="26" spans="1:12">
      <c r="A26" s="17">
        <v>16</v>
      </c>
      <c r="B26" s="7" t="s">
        <v>70</v>
      </c>
      <c r="C26" s="20" t="s">
        <v>53</v>
      </c>
      <c r="D26" s="36" t="s">
        <v>56</v>
      </c>
      <c r="E26" s="37"/>
      <c r="F26" s="37"/>
      <c r="G26" s="1"/>
    </row>
    <row r="27" spans="1:12">
      <c r="A27" s="17">
        <v>17</v>
      </c>
      <c r="B27" s="1" t="s">
        <v>29</v>
      </c>
      <c r="C27" s="20" t="s">
        <v>53</v>
      </c>
      <c r="D27" s="38" t="s">
        <v>43</v>
      </c>
      <c r="E27" s="39"/>
      <c r="F27" s="39"/>
      <c r="G27" s="1"/>
      <c r="J27" s="1" t="s">
        <v>54</v>
      </c>
    </row>
    <row r="28" spans="1:12">
      <c r="A28" s="17">
        <v>18</v>
      </c>
      <c r="B28" s="1" t="s">
        <v>30</v>
      </c>
      <c r="C28" s="20" t="s">
        <v>53</v>
      </c>
      <c r="D28" s="36" t="s">
        <v>45</v>
      </c>
      <c r="E28" s="37"/>
      <c r="F28" s="37"/>
      <c r="G28" s="1"/>
      <c r="J28" s="1" t="s">
        <v>64</v>
      </c>
    </row>
    <row r="29" spans="1:12">
      <c r="A29" s="10"/>
      <c r="B29" s="4"/>
      <c r="C29" s="22"/>
      <c r="D29" s="23">
        <v>2013</v>
      </c>
      <c r="E29" s="23">
        <v>2014</v>
      </c>
      <c r="F29" s="52">
        <v>2015</v>
      </c>
      <c r="G29" s="34">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c r="E32" s="26"/>
      <c r="F32" s="33"/>
      <c r="G32" s="26"/>
    </row>
    <row r="33" spans="1:7">
      <c r="A33" s="17">
        <v>22</v>
      </c>
      <c r="B33" s="1" t="s">
        <v>60</v>
      </c>
      <c r="C33" s="25" t="s">
        <v>54</v>
      </c>
      <c r="D33" s="26"/>
      <c r="E33" s="26"/>
      <c r="F33" s="33"/>
      <c r="G33" s="26"/>
    </row>
    <row r="34" spans="1:7">
      <c r="A34" s="17">
        <v>23</v>
      </c>
      <c r="B34" s="1" t="s">
        <v>63</v>
      </c>
      <c r="C34" s="30" t="s">
        <v>54</v>
      </c>
      <c r="D34" s="26"/>
      <c r="E34" s="26"/>
      <c r="F34" s="33"/>
      <c r="G34" s="26"/>
    </row>
    <row r="35" spans="1:7">
      <c r="A35" s="17">
        <v>24</v>
      </c>
      <c r="B35" s="1" t="s">
        <v>22</v>
      </c>
      <c r="C35" s="25" t="s">
        <v>50</v>
      </c>
      <c r="D35" s="26">
        <v>63.509</v>
      </c>
      <c r="E35" s="26">
        <v>74.527000000000001</v>
      </c>
      <c r="F35" s="33">
        <v>54.256999999999998</v>
      </c>
      <c r="G35" s="26">
        <v>0</v>
      </c>
    </row>
    <row r="36" spans="1:7">
      <c r="A36" s="17">
        <v>25</v>
      </c>
      <c r="B36" s="1" t="s">
        <v>23</v>
      </c>
      <c r="C36" s="25" t="s">
        <v>71</v>
      </c>
      <c r="D36" s="26">
        <v>24003</v>
      </c>
      <c r="E36" s="26">
        <v>28802</v>
      </c>
      <c r="F36" s="33">
        <v>27887</v>
      </c>
      <c r="G36" s="26">
        <v>28049</v>
      </c>
    </row>
    <row r="37" spans="1:7">
      <c r="A37" s="17">
        <v>26</v>
      </c>
      <c r="B37" s="1" t="s">
        <v>24</v>
      </c>
      <c r="C37" s="25" t="s">
        <v>50</v>
      </c>
      <c r="D37" s="26"/>
      <c r="E37" s="26"/>
      <c r="F37" s="33"/>
      <c r="G37" s="26"/>
    </row>
    <row r="38" spans="1:7">
      <c r="A38" s="17">
        <v>27</v>
      </c>
      <c r="B38" s="2" t="s">
        <v>25</v>
      </c>
      <c r="C38" s="27" t="s">
        <v>55</v>
      </c>
      <c r="D38" s="26">
        <v>31.7</v>
      </c>
      <c r="E38" s="26">
        <v>27.698</v>
      </c>
      <c r="F38" s="33">
        <v>28.83</v>
      </c>
      <c r="G38" s="33">
        <v>27.89</v>
      </c>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0866141732283472" right="0.38" top="0.74803149606299213" bottom="0.74803149606299213" header="0.31496062992125984" footer="0.31496062992125984"/>
  <pageSetup paperSize="9" scale="95" orientation="portrait" r:id="rId1"/>
</worksheet>
</file>

<file path=xl/worksheets/sheet20.xml><?xml version="1.0" encoding="utf-8"?>
<worksheet xmlns="http://schemas.openxmlformats.org/spreadsheetml/2006/main" xmlns:r="http://schemas.openxmlformats.org/officeDocument/2006/relationships">
  <dimension ref="A1:L41"/>
  <sheetViews>
    <sheetView view="pageBreakPreview" topLeftCell="A10" zoomScaleSheetLayoutView="100" workbookViewId="0">
      <selection activeCell="J36" sqref="J36"/>
    </sheetView>
  </sheetViews>
  <sheetFormatPr defaultRowHeight="12.75"/>
  <cols>
    <col min="1" max="1" width="4.140625" customWidth="1"/>
    <col min="2" max="2" width="46.8554687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74</v>
      </c>
      <c r="D5" s="41"/>
      <c r="E5" s="41"/>
      <c r="F5" s="41"/>
      <c r="G5" s="26"/>
    </row>
    <row r="6" spans="1:12" ht="29.45" customHeight="1">
      <c r="A6" s="16">
        <v>3</v>
      </c>
      <c r="B6" s="1" t="s">
        <v>3</v>
      </c>
      <c r="C6" s="40" t="s">
        <v>73</v>
      </c>
      <c r="D6" s="41"/>
      <c r="E6" s="41"/>
      <c r="F6" s="41"/>
      <c r="G6" s="26"/>
      <c r="J6" s="28" t="s">
        <v>40</v>
      </c>
    </row>
    <row r="7" spans="1:12">
      <c r="A7" s="16">
        <v>4</v>
      </c>
      <c r="B7" s="1" t="s">
        <v>4</v>
      </c>
      <c r="C7" s="44">
        <v>1955</v>
      </c>
      <c r="D7" s="45"/>
      <c r="E7" s="45"/>
      <c r="F7" s="45"/>
      <c r="G7" s="26"/>
      <c r="J7" s="1" t="s">
        <v>35</v>
      </c>
      <c r="L7" s="28" t="s">
        <v>62</v>
      </c>
    </row>
    <row r="8" spans="1:12">
      <c r="A8" s="16">
        <v>5</v>
      </c>
      <c r="B8" s="1" t="s">
        <v>5</v>
      </c>
      <c r="C8" s="20" t="s">
        <v>50</v>
      </c>
      <c r="D8" s="44">
        <v>11273</v>
      </c>
      <c r="E8" s="45"/>
      <c r="F8" s="45"/>
      <c r="G8" s="26"/>
      <c r="J8" s="1" t="s">
        <v>36</v>
      </c>
      <c r="L8" s="1" t="s">
        <v>47</v>
      </c>
    </row>
    <row r="9" spans="1:12" s="3" customFormat="1" ht="27" customHeight="1">
      <c r="A9" s="17">
        <v>6</v>
      </c>
      <c r="B9" s="2" t="s">
        <v>6</v>
      </c>
      <c r="C9" s="21" t="s">
        <v>51</v>
      </c>
      <c r="D9" s="42">
        <v>3351.9</v>
      </c>
      <c r="E9" s="43"/>
      <c r="F9" s="43"/>
      <c r="G9" s="54"/>
      <c r="J9" s="2" t="s">
        <v>37</v>
      </c>
      <c r="L9" s="2" t="s">
        <v>41</v>
      </c>
    </row>
    <row r="10" spans="1:12" s="3" customFormat="1" ht="13.5" customHeight="1">
      <c r="A10" s="17">
        <v>7</v>
      </c>
      <c r="B10" s="6" t="s">
        <v>7</v>
      </c>
      <c r="C10" s="21" t="s">
        <v>52</v>
      </c>
      <c r="D10" s="42">
        <v>42</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257</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568.26800000000003</v>
      </c>
      <c r="E32" s="26">
        <f>E33+E34</f>
        <v>530.62</v>
      </c>
      <c r="F32" s="33">
        <f>F33+F34</f>
        <v>462.75</v>
      </c>
      <c r="G32" s="26">
        <v>435.3</v>
      </c>
    </row>
    <row r="33" spans="1:7">
      <c r="A33" s="17">
        <v>22</v>
      </c>
      <c r="B33" s="1" t="s">
        <v>60</v>
      </c>
      <c r="C33" s="25" t="s">
        <v>54</v>
      </c>
      <c r="D33" s="26">
        <v>568.26800000000003</v>
      </c>
      <c r="E33" s="26">
        <v>530.62</v>
      </c>
      <c r="F33" s="33">
        <v>456.92</v>
      </c>
      <c r="G33" s="26">
        <v>435.3</v>
      </c>
    </row>
    <row r="34" spans="1:7">
      <c r="A34" s="17">
        <v>23</v>
      </c>
      <c r="B34" s="1" t="s">
        <v>63</v>
      </c>
      <c r="C34" s="30" t="s">
        <v>54</v>
      </c>
      <c r="D34" s="26"/>
      <c r="E34" s="26"/>
      <c r="F34" s="33">
        <v>5.83</v>
      </c>
      <c r="G34" s="26">
        <v>0</v>
      </c>
    </row>
    <row r="35" spans="1:7">
      <c r="A35" s="17">
        <v>24</v>
      </c>
      <c r="B35" s="1" t="s">
        <v>22</v>
      </c>
      <c r="C35" s="25" t="s">
        <v>50</v>
      </c>
      <c r="D35" s="26"/>
      <c r="E35" s="26"/>
      <c r="F35" s="33"/>
      <c r="G35" s="26"/>
    </row>
    <row r="36" spans="1:7">
      <c r="A36" s="17">
        <v>25</v>
      </c>
      <c r="B36" s="1" t="s">
        <v>23</v>
      </c>
      <c r="C36" s="25" t="s">
        <v>71</v>
      </c>
      <c r="D36" s="26">
        <v>13048</v>
      </c>
      <c r="E36" s="26">
        <v>20454</v>
      </c>
      <c r="F36" s="33">
        <v>20160</v>
      </c>
      <c r="G36" s="26">
        <v>21700</v>
      </c>
    </row>
    <row r="37" spans="1:7">
      <c r="A37" s="17">
        <v>26</v>
      </c>
      <c r="B37" s="1" t="s">
        <v>24</v>
      </c>
      <c r="C37" s="25" t="s">
        <v>50</v>
      </c>
      <c r="D37" s="26">
        <v>1109</v>
      </c>
      <c r="E37" s="26">
        <v>985</v>
      </c>
      <c r="F37" s="33">
        <v>997</v>
      </c>
      <c r="G37" s="26">
        <v>856</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4:F24"/>
    <mergeCell ref="D27:F27"/>
    <mergeCell ref="D25:F25"/>
    <mergeCell ref="D15:F15"/>
    <mergeCell ref="D28:F28"/>
    <mergeCell ref="D16:F16"/>
    <mergeCell ref="D17:F17"/>
    <mergeCell ref="D18:F18"/>
    <mergeCell ref="D19:F19"/>
    <mergeCell ref="D20:F20"/>
    <mergeCell ref="D26:F26"/>
    <mergeCell ref="D22:F22"/>
    <mergeCell ref="D23:F23"/>
    <mergeCell ref="A1:F1"/>
    <mergeCell ref="D8:F8"/>
    <mergeCell ref="D9:F9"/>
    <mergeCell ref="D21:F21"/>
    <mergeCell ref="D3:F3"/>
    <mergeCell ref="C4:F4"/>
    <mergeCell ref="C5:F5"/>
    <mergeCell ref="C6:F6"/>
    <mergeCell ref="C7:F7"/>
    <mergeCell ref="D10:F10"/>
    <mergeCell ref="D11:F11"/>
    <mergeCell ref="D12:F12"/>
    <mergeCell ref="D13:F13"/>
    <mergeCell ref="D14:F14"/>
  </mergeCells>
  <phoneticPr fontId="0"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5" right="0.35" top="1" bottom="1" header="0.5" footer="0.5"/>
  <pageSetup paperSize="9" scale="92" orientation="portrait" r:id="rId1"/>
  <headerFooter alignWithMargins="0"/>
  <colBreaks count="1" manualBreakCount="1">
    <brk id="7" max="1048575" man="1"/>
  </colBreaks>
</worksheet>
</file>

<file path=xl/worksheets/sheet21.xml><?xml version="1.0" encoding="utf-8"?>
<worksheet xmlns="http://schemas.openxmlformats.org/spreadsheetml/2006/main" xmlns:r="http://schemas.openxmlformats.org/officeDocument/2006/relationships">
  <dimension ref="A1:L41"/>
  <sheetViews>
    <sheetView topLeftCell="A7" workbookViewId="0">
      <selection activeCell="H36" sqref="H36"/>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113</v>
      </c>
      <c r="D5" s="41"/>
      <c r="E5" s="41"/>
      <c r="F5" s="41"/>
      <c r="G5" s="26"/>
    </row>
    <row r="6" spans="1:12" ht="29.45" customHeight="1">
      <c r="A6" s="16">
        <v>3</v>
      </c>
      <c r="B6" s="1" t="s">
        <v>3</v>
      </c>
      <c r="C6" s="40" t="s">
        <v>114</v>
      </c>
      <c r="D6" s="41"/>
      <c r="E6" s="41"/>
      <c r="F6" s="41"/>
      <c r="G6" s="26"/>
      <c r="J6" s="28" t="s">
        <v>40</v>
      </c>
    </row>
    <row r="7" spans="1:12">
      <c r="A7" s="16">
        <v>4</v>
      </c>
      <c r="B7" s="1" t="s">
        <v>4</v>
      </c>
      <c r="C7" s="44">
        <v>1979</v>
      </c>
      <c r="D7" s="45"/>
      <c r="E7" s="45"/>
      <c r="F7" s="45"/>
      <c r="G7" s="26"/>
      <c r="J7" s="1" t="s">
        <v>35</v>
      </c>
      <c r="L7" s="28" t="s">
        <v>62</v>
      </c>
    </row>
    <row r="8" spans="1:12">
      <c r="A8" s="16">
        <v>5</v>
      </c>
      <c r="B8" s="1" t="s">
        <v>5</v>
      </c>
      <c r="C8" s="20" t="s">
        <v>50</v>
      </c>
      <c r="D8" s="44">
        <v>10130</v>
      </c>
      <c r="E8" s="45"/>
      <c r="F8" s="45"/>
      <c r="G8" s="26"/>
      <c r="J8" s="1" t="s">
        <v>36</v>
      </c>
      <c r="L8" s="1" t="s">
        <v>47</v>
      </c>
    </row>
    <row r="9" spans="1:12" s="3" customFormat="1" ht="27" customHeight="1">
      <c r="A9" s="17">
        <v>6</v>
      </c>
      <c r="B9" s="2" t="s">
        <v>6</v>
      </c>
      <c r="C9" s="21" t="s">
        <v>51</v>
      </c>
      <c r="D9" s="42">
        <v>3228.6</v>
      </c>
      <c r="E9" s="43"/>
      <c r="F9" s="43"/>
      <c r="G9" s="54"/>
      <c r="J9" s="2" t="s">
        <v>37</v>
      </c>
      <c r="L9" s="2" t="s">
        <v>41</v>
      </c>
    </row>
    <row r="10" spans="1:12" s="3" customFormat="1" ht="13.5" customHeight="1">
      <c r="A10" s="17">
        <v>7</v>
      </c>
      <c r="B10" s="6" t="s">
        <v>7</v>
      </c>
      <c r="C10" s="21" t="s">
        <v>52</v>
      </c>
      <c r="D10" s="42">
        <v>62</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287</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430.50799999999998</v>
      </c>
      <c r="E32" s="26">
        <f>E33</f>
        <v>434.35</v>
      </c>
      <c r="F32" s="33">
        <f>F33</f>
        <v>395.64</v>
      </c>
      <c r="G32" s="26">
        <v>367.6</v>
      </c>
    </row>
    <row r="33" spans="1:7">
      <c r="A33" s="17">
        <v>22</v>
      </c>
      <c r="B33" s="1" t="s">
        <v>60</v>
      </c>
      <c r="C33" s="25" t="s">
        <v>54</v>
      </c>
      <c r="D33" s="26">
        <v>430.50799999999998</v>
      </c>
      <c r="E33" s="26">
        <v>434.35</v>
      </c>
      <c r="F33" s="33">
        <v>395.64</v>
      </c>
      <c r="G33" s="26">
        <v>367.6</v>
      </c>
    </row>
    <row r="34" spans="1:7">
      <c r="A34" s="17">
        <v>23</v>
      </c>
      <c r="B34" s="1" t="s">
        <v>63</v>
      </c>
      <c r="C34" s="30" t="s">
        <v>54</v>
      </c>
      <c r="D34" s="26">
        <v>28.655000000000001</v>
      </c>
      <c r="E34" s="26">
        <v>13.105</v>
      </c>
      <c r="F34" s="33"/>
      <c r="G34" s="26"/>
    </row>
    <row r="35" spans="1:7">
      <c r="A35" s="17">
        <v>24</v>
      </c>
      <c r="B35" s="1" t="s">
        <v>22</v>
      </c>
      <c r="C35" s="25" t="s">
        <v>50</v>
      </c>
      <c r="D35" s="26"/>
      <c r="E35" s="26"/>
      <c r="F35" s="33"/>
      <c r="G35" s="26"/>
    </row>
    <row r="36" spans="1:7">
      <c r="A36" s="17">
        <v>25</v>
      </c>
      <c r="B36" s="1" t="s">
        <v>23</v>
      </c>
      <c r="C36" s="25" t="s">
        <v>71</v>
      </c>
      <c r="D36" s="26">
        <v>61626</v>
      </c>
      <c r="E36" s="26">
        <v>54068</v>
      </c>
      <c r="F36" s="33">
        <v>59839</v>
      </c>
      <c r="G36" s="26">
        <v>63184</v>
      </c>
    </row>
    <row r="37" spans="1:7">
      <c r="A37" s="17">
        <v>26</v>
      </c>
      <c r="B37" s="1" t="s">
        <v>24</v>
      </c>
      <c r="C37" s="25" t="s">
        <v>50</v>
      </c>
      <c r="D37" s="26">
        <v>3500</v>
      </c>
      <c r="E37" s="26">
        <v>2896</v>
      </c>
      <c r="F37" s="33">
        <v>2767</v>
      </c>
      <c r="G37" s="26">
        <v>2570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A1:F1"/>
    <mergeCell ref="D3:F3"/>
    <mergeCell ref="C4:F4"/>
    <mergeCell ref="C5:F5"/>
    <mergeCell ref="D11:F11"/>
    <mergeCell ref="D19:F19"/>
    <mergeCell ref="D13:F13"/>
    <mergeCell ref="C6:F6"/>
    <mergeCell ref="C7:F7"/>
    <mergeCell ref="D8:F8"/>
    <mergeCell ref="D9:F9"/>
    <mergeCell ref="D10:F10"/>
    <mergeCell ref="D12:F12"/>
    <mergeCell ref="D14:F14"/>
    <mergeCell ref="D15:F15"/>
    <mergeCell ref="D16:F16"/>
    <mergeCell ref="D17:F17"/>
    <mergeCell ref="D18:F18"/>
    <mergeCell ref="D20:F20"/>
    <mergeCell ref="D21:F21"/>
    <mergeCell ref="D26:F26"/>
    <mergeCell ref="D27:F27"/>
    <mergeCell ref="D28:F28"/>
    <mergeCell ref="D22:F22"/>
    <mergeCell ref="D23:F23"/>
    <mergeCell ref="D24:F24"/>
    <mergeCell ref="D25:F25"/>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6" right="0.24"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dimension ref="A1:L41"/>
  <sheetViews>
    <sheetView topLeftCell="A7" workbookViewId="0">
      <selection activeCell="E41" sqref="E41"/>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115</v>
      </c>
      <c r="D5" s="41"/>
      <c r="E5" s="41"/>
      <c r="F5" s="41"/>
      <c r="G5" s="26"/>
    </row>
    <row r="6" spans="1:12" ht="29.45" customHeight="1">
      <c r="A6" s="16">
        <v>3</v>
      </c>
      <c r="B6" s="1" t="s">
        <v>3</v>
      </c>
      <c r="C6" s="40" t="s">
        <v>116</v>
      </c>
      <c r="D6" s="41"/>
      <c r="E6" s="41"/>
      <c r="F6" s="41"/>
      <c r="G6" s="26"/>
      <c r="J6" s="28" t="s">
        <v>40</v>
      </c>
    </row>
    <row r="7" spans="1:12">
      <c r="A7" s="16">
        <v>4</v>
      </c>
      <c r="B7" s="1" t="s">
        <v>4</v>
      </c>
      <c r="C7" s="44">
        <v>1969</v>
      </c>
      <c r="D7" s="45"/>
      <c r="E7" s="45"/>
      <c r="F7" s="45"/>
      <c r="G7" s="26"/>
      <c r="J7" s="1" t="s">
        <v>35</v>
      </c>
      <c r="L7" s="28" t="s">
        <v>62</v>
      </c>
    </row>
    <row r="8" spans="1:12">
      <c r="A8" s="16">
        <v>5</v>
      </c>
      <c r="B8" s="1" t="s">
        <v>5</v>
      </c>
      <c r="C8" s="20" t="s">
        <v>50</v>
      </c>
      <c r="D8" s="44"/>
      <c r="E8" s="45"/>
      <c r="F8" s="45"/>
      <c r="G8" s="26"/>
      <c r="J8" s="1" t="s">
        <v>36</v>
      </c>
      <c r="L8" s="1" t="s">
        <v>47</v>
      </c>
    </row>
    <row r="9" spans="1:12" s="3" customFormat="1" ht="27" customHeight="1">
      <c r="A9" s="17">
        <v>6</v>
      </c>
      <c r="B9" s="2" t="s">
        <v>6</v>
      </c>
      <c r="C9" s="21" t="s">
        <v>51</v>
      </c>
      <c r="D9" s="42">
        <v>2276.9</v>
      </c>
      <c r="E9" s="43"/>
      <c r="F9" s="43"/>
      <c r="G9" s="54"/>
      <c r="J9" s="2" t="s">
        <v>37</v>
      </c>
      <c r="L9" s="2" t="s">
        <v>41</v>
      </c>
    </row>
    <row r="10" spans="1:12" s="3" customFormat="1" ht="13.5" customHeight="1">
      <c r="A10" s="17">
        <v>7</v>
      </c>
      <c r="B10" s="6" t="s">
        <v>7</v>
      </c>
      <c r="C10" s="21" t="s">
        <v>52</v>
      </c>
      <c r="D10" s="42">
        <v>59</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254</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436.01</v>
      </c>
      <c r="E32" s="26">
        <f>E33+E34</f>
        <v>494.57800000000003</v>
      </c>
      <c r="F32" s="33">
        <f>F33+F34</f>
        <v>389.30200000000002</v>
      </c>
      <c r="G32" s="26">
        <v>412</v>
      </c>
    </row>
    <row r="33" spans="1:7">
      <c r="A33" s="17">
        <v>22</v>
      </c>
      <c r="B33" s="1" t="s">
        <v>60</v>
      </c>
      <c r="C33" s="25" t="s">
        <v>54</v>
      </c>
      <c r="D33" s="26">
        <v>436.01</v>
      </c>
      <c r="E33" s="26">
        <v>492.13900000000001</v>
      </c>
      <c r="F33" s="33">
        <v>383.726</v>
      </c>
      <c r="G33" s="26">
        <v>412</v>
      </c>
    </row>
    <row r="34" spans="1:7">
      <c r="A34" s="17">
        <v>23</v>
      </c>
      <c r="B34" s="1" t="s">
        <v>63</v>
      </c>
      <c r="C34" s="30" t="s">
        <v>54</v>
      </c>
      <c r="D34" s="26"/>
      <c r="E34" s="26">
        <v>2.4390000000000001</v>
      </c>
      <c r="F34" s="33">
        <v>5.5759999999999996</v>
      </c>
      <c r="G34" s="26">
        <v>0</v>
      </c>
    </row>
    <row r="35" spans="1:7">
      <c r="A35" s="17">
        <v>24</v>
      </c>
      <c r="B35" s="1" t="s">
        <v>22</v>
      </c>
      <c r="C35" s="25" t="s">
        <v>50</v>
      </c>
      <c r="D35" s="26">
        <v>11210</v>
      </c>
      <c r="E35" s="26">
        <v>10288</v>
      </c>
      <c r="F35" s="33">
        <v>11454</v>
      </c>
      <c r="G35" s="26">
        <v>11446</v>
      </c>
    </row>
    <row r="36" spans="1:7">
      <c r="A36" s="17">
        <v>25</v>
      </c>
      <c r="B36" s="1" t="s">
        <v>23</v>
      </c>
      <c r="C36" s="25" t="s">
        <v>71</v>
      </c>
      <c r="D36" s="26">
        <v>27267</v>
      </c>
      <c r="E36" s="26">
        <v>28303</v>
      </c>
      <c r="F36" s="33">
        <v>31275</v>
      </c>
      <c r="G36" s="26">
        <v>33115</v>
      </c>
    </row>
    <row r="37" spans="1:7">
      <c r="A37" s="17">
        <v>26</v>
      </c>
      <c r="B37" s="1" t="s">
        <v>24</v>
      </c>
      <c r="C37" s="25" t="s">
        <v>50</v>
      </c>
      <c r="D37" s="26">
        <v>3049</v>
      </c>
      <c r="E37" s="26">
        <v>2834</v>
      </c>
      <c r="F37" s="33">
        <v>2763</v>
      </c>
      <c r="G37" s="26">
        <v>3154</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C7:F7"/>
    <mergeCell ref="A1:F1"/>
    <mergeCell ref="D3:F3"/>
    <mergeCell ref="C4:F4"/>
    <mergeCell ref="C5:F5"/>
    <mergeCell ref="C6:F6"/>
    <mergeCell ref="D19:F19"/>
    <mergeCell ref="D8:F8"/>
    <mergeCell ref="D9:F9"/>
    <mergeCell ref="D10:F10"/>
    <mergeCell ref="D11:F11"/>
    <mergeCell ref="D12:F12"/>
    <mergeCell ref="D13:F13"/>
    <mergeCell ref="D14:F14"/>
    <mergeCell ref="D15:F15"/>
    <mergeCell ref="D16:F16"/>
    <mergeCell ref="D17:F17"/>
    <mergeCell ref="D18:F18"/>
    <mergeCell ref="D26:F26"/>
    <mergeCell ref="D27:F27"/>
    <mergeCell ref="D28:F28"/>
    <mergeCell ref="D20:F20"/>
    <mergeCell ref="D21:F21"/>
    <mergeCell ref="D22:F22"/>
    <mergeCell ref="D23:F23"/>
    <mergeCell ref="D24:F24"/>
    <mergeCell ref="D25:F25"/>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56000000000000005" right="0.24"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dimension ref="A1:L41"/>
  <sheetViews>
    <sheetView topLeftCell="A10" workbookViewId="0">
      <selection activeCell="E40" sqref="E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117</v>
      </c>
      <c r="D5" s="41"/>
      <c r="E5" s="41"/>
      <c r="F5" s="41"/>
      <c r="G5" s="26"/>
    </row>
    <row r="6" spans="1:12" ht="29.45" customHeight="1">
      <c r="A6" s="16">
        <v>3</v>
      </c>
      <c r="B6" s="1" t="s">
        <v>3</v>
      </c>
      <c r="C6" s="40" t="s">
        <v>118</v>
      </c>
      <c r="D6" s="41"/>
      <c r="E6" s="41"/>
      <c r="F6" s="41"/>
      <c r="G6" s="26"/>
      <c r="J6" s="28" t="s">
        <v>40</v>
      </c>
    </row>
    <row r="7" spans="1:12">
      <c r="A7" s="16">
        <v>4</v>
      </c>
      <c r="B7" s="1" t="s">
        <v>4</v>
      </c>
      <c r="C7" s="44">
        <v>1977</v>
      </c>
      <c r="D7" s="45"/>
      <c r="E7" s="45"/>
      <c r="F7" s="45"/>
      <c r="G7" s="26"/>
      <c r="J7" s="1" t="s">
        <v>35</v>
      </c>
      <c r="L7" s="28" t="s">
        <v>62</v>
      </c>
    </row>
    <row r="8" spans="1:12">
      <c r="A8" s="16">
        <v>5</v>
      </c>
      <c r="B8" s="1" t="s">
        <v>5</v>
      </c>
      <c r="C8" s="20" t="s">
        <v>50</v>
      </c>
      <c r="D8" s="44">
        <v>12502</v>
      </c>
      <c r="E8" s="45"/>
      <c r="F8" s="45"/>
      <c r="G8" s="26"/>
      <c r="J8" s="1" t="s">
        <v>36</v>
      </c>
      <c r="L8" s="1" t="s">
        <v>47</v>
      </c>
    </row>
    <row r="9" spans="1:12" s="3" customFormat="1" ht="27" customHeight="1">
      <c r="A9" s="17">
        <v>6</v>
      </c>
      <c r="B9" s="2" t="s">
        <v>6</v>
      </c>
      <c r="C9" s="21" t="s">
        <v>51</v>
      </c>
      <c r="D9" s="42">
        <v>2751.8</v>
      </c>
      <c r="E9" s="43"/>
      <c r="F9" s="43"/>
      <c r="G9" s="54"/>
      <c r="J9" s="2" t="s">
        <v>37</v>
      </c>
      <c r="L9" s="2" t="s">
        <v>41</v>
      </c>
    </row>
    <row r="10" spans="1:12" s="3" customFormat="1" ht="13.5" customHeight="1">
      <c r="A10" s="17">
        <v>7</v>
      </c>
      <c r="B10" s="6" t="s">
        <v>7</v>
      </c>
      <c r="C10" s="21" t="s">
        <v>52</v>
      </c>
      <c r="D10" s="42">
        <v>74</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312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46</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v>517</v>
      </c>
      <c r="E32" s="26">
        <v>498</v>
      </c>
      <c r="F32" s="33">
        <v>476</v>
      </c>
      <c r="G32" s="26">
        <v>424</v>
      </c>
    </row>
    <row r="33" spans="1:7">
      <c r="A33" s="17">
        <v>22</v>
      </c>
      <c r="B33" s="1" t="s">
        <v>60</v>
      </c>
      <c r="C33" s="25" t="s">
        <v>54</v>
      </c>
      <c r="D33" s="26">
        <v>517</v>
      </c>
      <c r="E33" s="26">
        <v>498</v>
      </c>
      <c r="F33" s="33">
        <v>476</v>
      </c>
      <c r="G33" s="26">
        <v>424</v>
      </c>
    </row>
    <row r="34" spans="1:7">
      <c r="A34" s="17">
        <v>23</v>
      </c>
      <c r="B34" s="1" t="s">
        <v>63</v>
      </c>
      <c r="C34" s="30" t="s">
        <v>54</v>
      </c>
      <c r="D34" s="26">
        <v>587</v>
      </c>
      <c r="E34" s="26">
        <v>679</v>
      </c>
      <c r="F34" s="33"/>
      <c r="G34" s="26"/>
    </row>
    <row r="35" spans="1:7">
      <c r="A35" s="17">
        <v>24</v>
      </c>
      <c r="B35" s="1" t="s">
        <v>22</v>
      </c>
      <c r="C35" s="25" t="s">
        <v>50</v>
      </c>
      <c r="D35" s="26"/>
      <c r="E35" s="26"/>
      <c r="F35" s="33"/>
      <c r="G35" s="26"/>
    </row>
    <row r="36" spans="1:7">
      <c r="A36" s="17">
        <v>25</v>
      </c>
      <c r="B36" s="1" t="s">
        <v>23</v>
      </c>
      <c r="C36" s="25" t="s">
        <v>71</v>
      </c>
      <c r="D36" s="26">
        <v>60552</v>
      </c>
      <c r="E36" s="26">
        <v>54440</v>
      </c>
      <c r="F36" s="33">
        <v>67044</v>
      </c>
      <c r="G36" s="26">
        <v>80907</v>
      </c>
    </row>
    <row r="37" spans="1:7">
      <c r="A37" s="17">
        <v>26</v>
      </c>
      <c r="B37" s="1" t="s">
        <v>24</v>
      </c>
      <c r="C37" s="25" t="s">
        <v>50</v>
      </c>
      <c r="D37" s="26">
        <v>3433</v>
      </c>
      <c r="E37" s="26">
        <v>3396</v>
      </c>
      <c r="F37" s="33">
        <v>3491</v>
      </c>
      <c r="G37" s="26">
        <v>3438</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C7:F7"/>
    <mergeCell ref="A1:F1"/>
    <mergeCell ref="D3:F3"/>
    <mergeCell ref="C4:F4"/>
    <mergeCell ref="C5:F5"/>
    <mergeCell ref="C6:F6"/>
    <mergeCell ref="D19:F19"/>
    <mergeCell ref="D8:F8"/>
    <mergeCell ref="D9:F9"/>
    <mergeCell ref="D10:F10"/>
    <mergeCell ref="D11:F11"/>
    <mergeCell ref="D12:F12"/>
    <mergeCell ref="D13:F13"/>
    <mergeCell ref="D14:F14"/>
    <mergeCell ref="D15:F15"/>
    <mergeCell ref="D16:F16"/>
    <mergeCell ref="D17:F17"/>
    <mergeCell ref="D18:F18"/>
    <mergeCell ref="D26:F26"/>
    <mergeCell ref="D27:F27"/>
    <mergeCell ref="D28:F28"/>
    <mergeCell ref="D20:F20"/>
    <mergeCell ref="D21:F21"/>
    <mergeCell ref="D22:F22"/>
    <mergeCell ref="D23:F23"/>
    <mergeCell ref="D24:F24"/>
    <mergeCell ref="D25:F25"/>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65" right="0.24"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L41"/>
  <sheetViews>
    <sheetView topLeftCell="A10" workbookViewId="0">
      <selection activeCell="H38" sqref="H38"/>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119</v>
      </c>
      <c r="D5" s="41"/>
      <c r="E5" s="41"/>
      <c r="F5" s="41"/>
      <c r="G5" s="26"/>
    </row>
    <row r="6" spans="1:12" ht="29.45" customHeight="1">
      <c r="A6" s="16">
        <v>3</v>
      </c>
      <c r="B6" s="1" t="s">
        <v>3</v>
      </c>
      <c r="C6" s="40" t="s">
        <v>120</v>
      </c>
      <c r="D6" s="41"/>
      <c r="E6" s="41"/>
      <c r="F6" s="41"/>
      <c r="G6" s="26"/>
      <c r="J6" s="28" t="s">
        <v>40</v>
      </c>
    </row>
    <row r="7" spans="1:12">
      <c r="A7" s="16">
        <v>4</v>
      </c>
      <c r="B7" s="1" t="s">
        <v>4</v>
      </c>
      <c r="C7" s="44">
        <v>1965</v>
      </c>
      <c r="D7" s="45"/>
      <c r="E7" s="45"/>
      <c r="F7" s="45"/>
      <c r="G7" s="26"/>
      <c r="J7" s="1" t="s">
        <v>35</v>
      </c>
      <c r="L7" s="28" t="s">
        <v>62</v>
      </c>
    </row>
    <row r="8" spans="1:12">
      <c r="A8" s="16">
        <v>5</v>
      </c>
      <c r="B8" s="1" t="s">
        <v>5</v>
      </c>
      <c r="C8" s="20" t="s">
        <v>50</v>
      </c>
      <c r="D8" s="44">
        <v>9323</v>
      </c>
      <c r="E8" s="45"/>
      <c r="F8" s="45"/>
      <c r="G8" s="26"/>
      <c r="J8" s="1" t="s">
        <v>36</v>
      </c>
      <c r="L8" s="1" t="s">
        <v>47</v>
      </c>
    </row>
    <row r="9" spans="1:12" s="3" customFormat="1" ht="27" customHeight="1">
      <c r="A9" s="17">
        <v>6</v>
      </c>
      <c r="B9" s="2" t="s">
        <v>6</v>
      </c>
      <c r="C9" s="21" t="s">
        <v>51</v>
      </c>
      <c r="D9" s="42">
        <v>1749</v>
      </c>
      <c r="E9" s="43"/>
      <c r="F9" s="43"/>
      <c r="G9" s="54"/>
      <c r="J9" s="2" t="s">
        <v>37</v>
      </c>
      <c r="L9" s="2" t="s">
        <v>41</v>
      </c>
    </row>
    <row r="10" spans="1:12" s="3" customFormat="1" ht="13.5" customHeight="1">
      <c r="A10" s="17">
        <v>7</v>
      </c>
      <c r="B10" s="6" t="s">
        <v>7</v>
      </c>
      <c r="C10" s="21" t="s">
        <v>52</v>
      </c>
      <c r="D10" s="42">
        <v>64</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302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513.05100000000004</v>
      </c>
      <c r="E32" s="26">
        <f>E33+E34</f>
        <v>625.63900000000001</v>
      </c>
      <c r="F32" s="33">
        <f>F33+F34</f>
        <v>497.66200000000003</v>
      </c>
      <c r="G32" s="26">
        <v>477</v>
      </c>
    </row>
    <row r="33" spans="1:7">
      <c r="A33" s="17">
        <v>22</v>
      </c>
      <c r="B33" s="1" t="s">
        <v>60</v>
      </c>
      <c r="C33" s="25" t="s">
        <v>54</v>
      </c>
      <c r="D33" s="26">
        <v>513.05100000000004</v>
      </c>
      <c r="E33" s="26">
        <v>618.70299999999997</v>
      </c>
      <c r="F33" s="33">
        <v>479.32100000000003</v>
      </c>
      <c r="G33" s="26">
        <v>477</v>
      </c>
    </row>
    <row r="34" spans="1:7">
      <c r="A34" s="17">
        <v>23</v>
      </c>
      <c r="B34" s="1" t="s">
        <v>63</v>
      </c>
      <c r="C34" s="30" t="s">
        <v>54</v>
      </c>
      <c r="D34" s="26"/>
      <c r="E34" s="26">
        <v>6.9359999999999999</v>
      </c>
      <c r="F34" s="33">
        <v>18.341000000000001</v>
      </c>
      <c r="G34" s="26">
        <v>0</v>
      </c>
    </row>
    <row r="35" spans="1:7">
      <c r="A35" s="17">
        <v>24</v>
      </c>
      <c r="B35" s="1" t="s">
        <v>22</v>
      </c>
      <c r="C35" s="25" t="s">
        <v>50</v>
      </c>
      <c r="D35" s="26">
        <v>7364</v>
      </c>
      <c r="E35" s="26">
        <v>10934</v>
      </c>
      <c r="F35" s="33">
        <v>10356</v>
      </c>
      <c r="G35" s="26">
        <v>10352</v>
      </c>
    </row>
    <row r="36" spans="1:7">
      <c r="A36" s="17">
        <v>25</v>
      </c>
      <c r="B36" s="1" t="s">
        <v>23</v>
      </c>
      <c r="C36" s="25" t="s">
        <v>71</v>
      </c>
      <c r="D36" s="26">
        <v>33180</v>
      </c>
      <c r="E36" s="26">
        <v>35775</v>
      </c>
      <c r="F36" s="33">
        <v>67044</v>
      </c>
      <c r="G36" s="26">
        <v>39326</v>
      </c>
    </row>
    <row r="37" spans="1:7">
      <c r="A37" s="17">
        <v>26</v>
      </c>
      <c r="B37" s="1" t="s">
        <v>24</v>
      </c>
      <c r="C37" s="25" t="s">
        <v>50</v>
      </c>
      <c r="D37" s="26">
        <v>3272</v>
      </c>
      <c r="E37" s="26">
        <v>2591</v>
      </c>
      <c r="F37" s="33">
        <v>2525</v>
      </c>
      <c r="G37" s="26">
        <v>2688</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C7:F7"/>
    <mergeCell ref="A1:F1"/>
    <mergeCell ref="D3:F3"/>
    <mergeCell ref="C4:F4"/>
    <mergeCell ref="C5:F5"/>
    <mergeCell ref="C6:F6"/>
    <mergeCell ref="D19:F19"/>
    <mergeCell ref="D8:F8"/>
    <mergeCell ref="D9:F9"/>
    <mergeCell ref="D10:F10"/>
    <mergeCell ref="D11:F11"/>
    <mergeCell ref="D12:F12"/>
    <mergeCell ref="D13:F13"/>
    <mergeCell ref="D14:F14"/>
    <mergeCell ref="D15:F15"/>
    <mergeCell ref="D16:F16"/>
    <mergeCell ref="D17:F17"/>
    <mergeCell ref="D18:F18"/>
    <mergeCell ref="D26:F26"/>
    <mergeCell ref="D27:F27"/>
    <mergeCell ref="D28:F28"/>
    <mergeCell ref="D20:F20"/>
    <mergeCell ref="D21:F21"/>
    <mergeCell ref="D22:F22"/>
    <mergeCell ref="D23:F23"/>
    <mergeCell ref="D24:F24"/>
    <mergeCell ref="D25:F25"/>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51" right="0.24"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Лист1"/>
  <dimension ref="A1:L41"/>
  <sheetViews>
    <sheetView topLeftCell="A13"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121</v>
      </c>
      <c r="D5" s="41"/>
      <c r="E5" s="41"/>
      <c r="F5" s="41"/>
      <c r="G5" s="26"/>
    </row>
    <row r="6" spans="1:12" ht="29.45" customHeight="1">
      <c r="A6" s="16">
        <v>3</v>
      </c>
      <c r="B6" s="1" t="s">
        <v>3</v>
      </c>
      <c r="C6" s="40" t="s">
        <v>122</v>
      </c>
      <c r="D6" s="41"/>
      <c r="E6" s="41"/>
      <c r="F6" s="41"/>
      <c r="G6" s="26"/>
      <c r="J6" s="28" t="s">
        <v>40</v>
      </c>
    </row>
    <row r="7" spans="1:12">
      <c r="A7" s="16">
        <v>4</v>
      </c>
      <c r="B7" s="1" t="s">
        <v>4</v>
      </c>
      <c r="C7" s="44">
        <v>1967</v>
      </c>
      <c r="D7" s="45"/>
      <c r="E7" s="45"/>
      <c r="F7" s="45"/>
      <c r="G7" s="26"/>
      <c r="J7" s="1" t="s">
        <v>35</v>
      </c>
      <c r="L7" s="28" t="s">
        <v>62</v>
      </c>
    </row>
    <row r="8" spans="1:12">
      <c r="A8" s="16">
        <v>5</v>
      </c>
      <c r="B8" s="1" t="s">
        <v>5</v>
      </c>
      <c r="C8" s="20" t="s">
        <v>50</v>
      </c>
      <c r="D8" s="44">
        <v>7227.7</v>
      </c>
      <c r="E8" s="45"/>
      <c r="F8" s="45"/>
      <c r="G8" s="26"/>
      <c r="J8" s="1" t="s">
        <v>36</v>
      </c>
      <c r="L8" s="1" t="s">
        <v>47</v>
      </c>
    </row>
    <row r="9" spans="1:12" s="3" customFormat="1" ht="27" customHeight="1">
      <c r="A9" s="17">
        <v>6</v>
      </c>
      <c r="B9" s="2" t="s">
        <v>6</v>
      </c>
      <c r="C9" s="21" t="s">
        <v>51</v>
      </c>
      <c r="D9" s="42">
        <v>1639.6</v>
      </c>
      <c r="E9" s="43"/>
      <c r="F9" s="43"/>
      <c r="G9" s="54"/>
      <c r="J9" s="2" t="s">
        <v>37</v>
      </c>
      <c r="L9" s="2" t="s">
        <v>41</v>
      </c>
    </row>
    <row r="10" spans="1:12" s="3" customFormat="1" ht="13.5" customHeight="1">
      <c r="A10" s="17">
        <v>7</v>
      </c>
      <c r="B10" s="6" t="s">
        <v>7</v>
      </c>
      <c r="C10" s="21" t="s">
        <v>52</v>
      </c>
      <c r="D10" s="42">
        <v>66</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277</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454.96100000000001</v>
      </c>
      <c r="E32" s="26">
        <f>E33+E34</f>
        <v>465.85</v>
      </c>
      <c r="F32" s="33">
        <f>F33</f>
        <v>373.524</v>
      </c>
      <c r="G32" s="26">
        <v>427</v>
      </c>
    </row>
    <row r="33" spans="1:7">
      <c r="A33" s="17">
        <v>22</v>
      </c>
      <c r="B33" s="1" t="s">
        <v>60</v>
      </c>
      <c r="C33" s="25" t="s">
        <v>54</v>
      </c>
      <c r="D33" s="26">
        <v>454.96100000000001</v>
      </c>
      <c r="E33" s="26">
        <v>465.85</v>
      </c>
      <c r="F33" s="33">
        <v>373.524</v>
      </c>
      <c r="G33" s="26">
        <v>427</v>
      </c>
    </row>
    <row r="34" spans="1:7">
      <c r="A34" s="17">
        <v>23</v>
      </c>
      <c r="B34" s="1" t="s">
        <v>63</v>
      </c>
      <c r="C34" s="30" t="s">
        <v>54</v>
      </c>
      <c r="D34" s="26"/>
      <c r="E34" s="26"/>
      <c r="F34" s="33"/>
      <c r="G34" s="26"/>
    </row>
    <row r="35" spans="1:7">
      <c r="A35" s="17">
        <v>24</v>
      </c>
      <c r="B35" s="1" t="s">
        <v>22</v>
      </c>
      <c r="C35" s="25" t="s">
        <v>50</v>
      </c>
      <c r="D35" s="26">
        <v>503</v>
      </c>
      <c r="E35" s="26">
        <v>483</v>
      </c>
      <c r="F35" s="33">
        <v>519</v>
      </c>
      <c r="G35" s="26">
        <v>537</v>
      </c>
    </row>
    <row r="36" spans="1:7">
      <c r="A36" s="17">
        <v>25</v>
      </c>
      <c r="B36" s="1" t="s">
        <v>23</v>
      </c>
      <c r="C36" s="25" t="s">
        <v>71</v>
      </c>
      <c r="D36" s="26">
        <v>61112</v>
      </c>
      <c r="E36" s="26">
        <v>62711</v>
      </c>
      <c r="F36" s="33">
        <v>68199</v>
      </c>
      <c r="G36" s="26">
        <v>74045</v>
      </c>
    </row>
    <row r="37" spans="1:7">
      <c r="A37" s="17">
        <v>26</v>
      </c>
      <c r="B37" s="1" t="s">
        <v>24</v>
      </c>
      <c r="C37" s="25" t="s">
        <v>50</v>
      </c>
      <c r="D37" s="26">
        <v>3151</v>
      </c>
      <c r="E37" s="26">
        <v>2243</v>
      </c>
      <c r="F37" s="33">
        <v>2430</v>
      </c>
      <c r="G37" s="26">
        <v>2340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C7:F7"/>
    <mergeCell ref="A1:F1"/>
    <mergeCell ref="D3:F3"/>
    <mergeCell ref="C4:F4"/>
    <mergeCell ref="C5:F5"/>
    <mergeCell ref="C6:F6"/>
    <mergeCell ref="D19:F19"/>
    <mergeCell ref="D8:F8"/>
    <mergeCell ref="D9:F9"/>
    <mergeCell ref="D10:F10"/>
    <mergeCell ref="D11:F11"/>
    <mergeCell ref="D12:F12"/>
    <mergeCell ref="D13:F13"/>
    <mergeCell ref="D14:F14"/>
    <mergeCell ref="D15:F15"/>
    <mergeCell ref="D16:F16"/>
    <mergeCell ref="D17:F17"/>
    <mergeCell ref="D18:F18"/>
    <mergeCell ref="D26:F26"/>
    <mergeCell ref="D27:F27"/>
    <mergeCell ref="D28:F28"/>
    <mergeCell ref="D20:F20"/>
    <mergeCell ref="D21:F21"/>
    <mergeCell ref="D22:F22"/>
    <mergeCell ref="D23:F23"/>
    <mergeCell ref="D24:F24"/>
    <mergeCell ref="D25:F25"/>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L41"/>
  <sheetViews>
    <sheetView topLeftCell="A7" workbookViewId="0">
      <selection activeCell="H33" sqref="H33"/>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123</v>
      </c>
      <c r="D5" s="41"/>
      <c r="E5" s="41"/>
      <c r="F5" s="41"/>
      <c r="G5" s="26"/>
    </row>
    <row r="6" spans="1:12" ht="29.45" customHeight="1">
      <c r="A6" s="16">
        <v>3</v>
      </c>
      <c r="B6" s="1" t="s">
        <v>3</v>
      </c>
      <c r="C6" s="40" t="s">
        <v>124</v>
      </c>
      <c r="D6" s="41"/>
      <c r="E6" s="41"/>
      <c r="F6" s="41"/>
      <c r="G6" s="26"/>
      <c r="J6" s="28" t="s">
        <v>40</v>
      </c>
    </row>
    <row r="7" spans="1:12">
      <c r="A7" s="16">
        <v>4</v>
      </c>
      <c r="B7" s="1" t="s">
        <v>4</v>
      </c>
      <c r="C7" s="44">
        <v>1970</v>
      </c>
      <c r="D7" s="45"/>
      <c r="E7" s="45"/>
      <c r="F7" s="45"/>
      <c r="G7" s="26"/>
      <c r="J7" s="1" t="s">
        <v>35</v>
      </c>
      <c r="L7" s="28" t="s">
        <v>62</v>
      </c>
    </row>
    <row r="8" spans="1:12">
      <c r="A8" s="16">
        <v>5</v>
      </c>
      <c r="B8" s="1" t="s">
        <v>5</v>
      </c>
      <c r="C8" s="20" t="s">
        <v>50</v>
      </c>
      <c r="D8" s="44">
        <v>6103</v>
      </c>
      <c r="E8" s="45"/>
      <c r="F8" s="45"/>
      <c r="G8" s="26"/>
      <c r="J8" s="1" t="s">
        <v>36</v>
      </c>
      <c r="L8" s="1" t="s">
        <v>47</v>
      </c>
    </row>
    <row r="9" spans="1:12" s="3" customFormat="1" ht="27" customHeight="1">
      <c r="A9" s="17">
        <v>6</v>
      </c>
      <c r="B9" s="2" t="s">
        <v>6</v>
      </c>
      <c r="C9" s="21" t="s">
        <v>51</v>
      </c>
      <c r="D9" s="42">
        <v>1670</v>
      </c>
      <c r="E9" s="43"/>
      <c r="F9" s="43"/>
      <c r="G9" s="54"/>
      <c r="J9" s="2" t="s">
        <v>37</v>
      </c>
      <c r="L9" s="2" t="s">
        <v>41</v>
      </c>
    </row>
    <row r="10" spans="1:12" s="3" customFormat="1" ht="13.5" customHeight="1">
      <c r="A10" s="17">
        <v>7</v>
      </c>
      <c r="B10" s="6" t="s">
        <v>7</v>
      </c>
      <c r="C10" s="21" t="s">
        <v>52</v>
      </c>
      <c r="D10" s="42">
        <v>49</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180</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220.39400000000001</v>
      </c>
      <c r="E32" s="26">
        <f>E33</f>
        <v>238.04900000000001</v>
      </c>
      <c r="F32" s="33">
        <f>F33</f>
        <v>195.92699999999999</v>
      </c>
      <c r="G32" s="26">
        <v>196</v>
      </c>
    </row>
    <row r="33" spans="1:7">
      <c r="A33" s="17">
        <v>22</v>
      </c>
      <c r="B33" s="1" t="s">
        <v>60</v>
      </c>
      <c r="C33" s="25" t="s">
        <v>54</v>
      </c>
      <c r="D33" s="26">
        <v>220.39400000000001</v>
      </c>
      <c r="E33" s="26">
        <v>238.04900000000001</v>
      </c>
      <c r="F33" s="33">
        <v>195.92699999999999</v>
      </c>
      <c r="G33" s="26">
        <v>196</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74624</v>
      </c>
      <c r="E36" s="26">
        <v>66091</v>
      </c>
      <c r="F36" s="33">
        <v>69333</v>
      </c>
      <c r="G36" s="26">
        <v>67549</v>
      </c>
    </row>
    <row r="37" spans="1:7">
      <c r="A37" s="17">
        <v>26</v>
      </c>
      <c r="B37" s="1" t="s">
        <v>24</v>
      </c>
      <c r="C37" s="25" t="s">
        <v>50</v>
      </c>
      <c r="D37" s="26">
        <v>1805</v>
      </c>
      <c r="E37" s="26">
        <v>2243</v>
      </c>
      <c r="F37" s="33">
        <v>2163</v>
      </c>
      <c r="G37" s="26">
        <v>2475</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L41"/>
  <sheetViews>
    <sheetView topLeftCell="A13"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125</v>
      </c>
      <c r="D5" s="41"/>
      <c r="E5" s="41"/>
      <c r="F5" s="41"/>
      <c r="G5" s="26"/>
    </row>
    <row r="6" spans="1:12" ht="29.45" customHeight="1">
      <c r="A6" s="16">
        <v>3</v>
      </c>
      <c r="B6" s="1" t="s">
        <v>3</v>
      </c>
      <c r="C6" s="40" t="s">
        <v>126</v>
      </c>
      <c r="D6" s="41"/>
      <c r="E6" s="41"/>
      <c r="F6" s="41"/>
      <c r="G6" s="26"/>
      <c r="J6" s="28" t="s">
        <v>40</v>
      </c>
    </row>
    <row r="7" spans="1:12">
      <c r="A7" s="16">
        <v>4</v>
      </c>
      <c r="B7" s="1" t="s">
        <v>4</v>
      </c>
      <c r="C7" s="44">
        <v>1948</v>
      </c>
      <c r="D7" s="45"/>
      <c r="E7" s="45"/>
      <c r="F7" s="45"/>
      <c r="G7" s="26"/>
      <c r="J7" s="1" t="s">
        <v>35</v>
      </c>
      <c r="L7" s="28" t="s">
        <v>62</v>
      </c>
    </row>
    <row r="8" spans="1:12">
      <c r="A8" s="16">
        <v>5</v>
      </c>
      <c r="B8" s="1" t="s">
        <v>5</v>
      </c>
      <c r="C8" s="20" t="s">
        <v>50</v>
      </c>
      <c r="D8" s="44">
        <v>4600</v>
      </c>
      <c r="E8" s="45"/>
      <c r="F8" s="45"/>
      <c r="G8" s="26"/>
      <c r="J8" s="1" t="s">
        <v>36</v>
      </c>
      <c r="L8" s="1" t="s">
        <v>47</v>
      </c>
    </row>
    <row r="9" spans="1:12" s="3" customFormat="1" ht="27" customHeight="1">
      <c r="A9" s="17">
        <v>6</v>
      </c>
      <c r="B9" s="2" t="s">
        <v>6</v>
      </c>
      <c r="C9" s="21" t="s">
        <v>51</v>
      </c>
      <c r="D9" s="42">
        <v>1486.6</v>
      </c>
      <c r="E9" s="43"/>
      <c r="F9" s="43"/>
      <c r="G9" s="54"/>
      <c r="J9" s="2" t="s">
        <v>37</v>
      </c>
      <c r="L9" s="2" t="s">
        <v>41</v>
      </c>
    </row>
    <row r="10" spans="1:12" s="3" customFormat="1" ht="13.5" customHeight="1">
      <c r="A10" s="17">
        <v>7</v>
      </c>
      <c r="B10" s="6" t="s">
        <v>7</v>
      </c>
      <c r="C10" s="21" t="s">
        <v>52</v>
      </c>
      <c r="D10" s="42">
        <v>27</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90</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152.357</v>
      </c>
      <c r="E32" s="26">
        <f>E33+E34</f>
        <v>149.63500000000002</v>
      </c>
      <c r="F32" s="33">
        <f>F33+F34</f>
        <v>111.011</v>
      </c>
      <c r="G32" s="26">
        <v>120.1</v>
      </c>
    </row>
    <row r="33" spans="1:7">
      <c r="A33" s="17">
        <v>22</v>
      </c>
      <c r="B33" s="1" t="s">
        <v>60</v>
      </c>
      <c r="C33" s="25" t="s">
        <v>54</v>
      </c>
      <c r="D33" s="26">
        <v>152.357</v>
      </c>
      <c r="E33" s="26">
        <v>148.86000000000001</v>
      </c>
      <c r="F33" s="33">
        <v>109.23099999999999</v>
      </c>
      <c r="G33" s="26">
        <v>120.1</v>
      </c>
    </row>
    <row r="34" spans="1:7">
      <c r="A34" s="17">
        <v>23</v>
      </c>
      <c r="B34" s="1" t="s">
        <v>63</v>
      </c>
      <c r="C34" s="30" t="s">
        <v>54</v>
      </c>
      <c r="D34" s="26"/>
      <c r="E34" s="26">
        <v>0.77500000000000002</v>
      </c>
      <c r="F34" s="33">
        <v>1.78</v>
      </c>
      <c r="G34" s="26">
        <v>0</v>
      </c>
    </row>
    <row r="35" spans="1:7">
      <c r="A35" s="17">
        <v>24</v>
      </c>
      <c r="B35" s="1" t="s">
        <v>22</v>
      </c>
      <c r="C35" s="25" t="s">
        <v>50</v>
      </c>
      <c r="D35" s="26">
        <v>3589</v>
      </c>
      <c r="E35" s="26">
        <v>3395</v>
      </c>
      <c r="F35" s="33">
        <v>3313</v>
      </c>
      <c r="G35" s="26">
        <v>2674</v>
      </c>
    </row>
    <row r="36" spans="1:7">
      <c r="A36" s="17">
        <v>25</v>
      </c>
      <c r="B36" s="1" t="s">
        <v>23</v>
      </c>
      <c r="C36" s="25" t="s">
        <v>71</v>
      </c>
      <c r="D36" s="26">
        <v>13632</v>
      </c>
      <c r="E36" s="26">
        <v>66091</v>
      </c>
      <c r="F36" s="33">
        <v>14896</v>
      </c>
      <c r="G36" s="26">
        <v>15860</v>
      </c>
    </row>
    <row r="37" spans="1:7">
      <c r="A37" s="17">
        <v>26</v>
      </c>
      <c r="B37" s="1" t="s">
        <v>24</v>
      </c>
      <c r="C37" s="25" t="s">
        <v>50</v>
      </c>
      <c r="D37" s="26">
        <v>974</v>
      </c>
      <c r="E37" s="26">
        <v>868</v>
      </c>
      <c r="F37" s="33">
        <v>1001</v>
      </c>
      <c r="G37" s="26">
        <v>835</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L41"/>
  <sheetViews>
    <sheetView topLeftCell="A10" workbookViewId="0">
      <selection activeCell="G37" sqref="G37"/>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127</v>
      </c>
      <c r="D5" s="41"/>
      <c r="E5" s="41"/>
      <c r="F5" s="41"/>
      <c r="G5" s="26"/>
    </row>
    <row r="6" spans="1:12" ht="29.45" customHeight="1">
      <c r="A6" s="16">
        <v>3</v>
      </c>
      <c r="B6" s="1" t="s">
        <v>3</v>
      </c>
      <c r="C6" s="40" t="s">
        <v>128</v>
      </c>
      <c r="D6" s="41"/>
      <c r="E6" s="41"/>
      <c r="F6" s="41"/>
      <c r="G6" s="26"/>
      <c r="J6" s="28" t="s">
        <v>40</v>
      </c>
    </row>
    <row r="7" spans="1:12">
      <c r="A7" s="16">
        <v>4</v>
      </c>
      <c r="B7" s="1" t="s">
        <v>4</v>
      </c>
      <c r="C7" s="44">
        <v>1972</v>
      </c>
      <c r="D7" s="45"/>
      <c r="E7" s="45"/>
      <c r="F7" s="45"/>
      <c r="G7" s="26"/>
      <c r="J7" s="1" t="s">
        <v>35</v>
      </c>
      <c r="L7" s="28" t="s">
        <v>62</v>
      </c>
    </row>
    <row r="8" spans="1:12">
      <c r="A8" s="16">
        <v>5</v>
      </c>
      <c r="B8" s="1" t="s">
        <v>5</v>
      </c>
      <c r="C8" s="20" t="s">
        <v>50</v>
      </c>
      <c r="D8" s="44">
        <v>7159.05</v>
      </c>
      <c r="E8" s="45"/>
      <c r="F8" s="45"/>
      <c r="G8" s="26"/>
      <c r="J8" s="1" t="s">
        <v>36</v>
      </c>
      <c r="L8" s="1" t="s">
        <v>47</v>
      </c>
    </row>
    <row r="9" spans="1:12" s="3" customFormat="1" ht="27" customHeight="1">
      <c r="A9" s="17">
        <v>6</v>
      </c>
      <c r="B9" s="2" t="s">
        <v>6</v>
      </c>
      <c r="C9" s="21" t="s">
        <v>51</v>
      </c>
      <c r="D9" s="42">
        <v>1879.6</v>
      </c>
      <c r="E9" s="43"/>
      <c r="F9" s="43"/>
      <c r="G9" s="54"/>
      <c r="J9" s="2" t="s">
        <v>37</v>
      </c>
      <c r="L9" s="2" t="s">
        <v>41</v>
      </c>
    </row>
    <row r="10" spans="1:12" s="3" customFormat="1" ht="13.5" customHeight="1">
      <c r="A10" s="17">
        <v>7</v>
      </c>
      <c r="B10" s="6" t="s">
        <v>7</v>
      </c>
      <c r="C10" s="21" t="s">
        <v>52</v>
      </c>
      <c r="D10" s="42">
        <v>57</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252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46</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322.84099999999995</v>
      </c>
      <c r="E32" s="26">
        <f>E33+E34</f>
        <v>298.04000000000002</v>
      </c>
      <c r="F32" s="33">
        <f>F33</f>
        <v>271.74900000000002</v>
      </c>
      <c r="G32" s="26">
        <v>271.7</v>
      </c>
    </row>
    <row r="33" spans="1:7">
      <c r="A33" s="17">
        <v>22</v>
      </c>
      <c r="B33" s="1" t="s">
        <v>60</v>
      </c>
      <c r="C33" s="25" t="s">
        <v>54</v>
      </c>
      <c r="D33" s="26">
        <v>295.00599999999997</v>
      </c>
      <c r="E33" s="26">
        <v>282.10000000000002</v>
      </c>
      <c r="F33" s="33">
        <v>271.74900000000002</v>
      </c>
      <c r="G33" s="26">
        <v>271.7</v>
      </c>
    </row>
    <row r="34" spans="1:7">
      <c r="A34" s="17">
        <v>23</v>
      </c>
      <c r="B34" s="1" t="s">
        <v>63</v>
      </c>
      <c r="C34" s="30" t="s">
        <v>54</v>
      </c>
      <c r="D34" s="26">
        <v>27.835000000000001</v>
      </c>
      <c r="E34" s="26">
        <v>15.94</v>
      </c>
      <c r="F34" s="33"/>
      <c r="G34" s="26"/>
    </row>
    <row r="35" spans="1:7">
      <c r="A35" s="17">
        <v>24</v>
      </c>
      <c r="B35" s="1" t="s">
        <v>22</v>
      </c>
      <c r="C35" s="25" t="s">
        <v>50</v>
      </c>
      <c r="D35" s="26">
        <v>12516</v>
      </c>
      <c r="E35" s="26">
        <v>10567</v>
      </c>
      <c r="F35" s="33">
        <v>10764</v>
      </c>
      <c r="G35" s="26">
        <v>10966</v>
      </c>
    </row>
    <row r="36" spans="1:7">
      <c r="A36" s="17">
        <v>25</v>
      </c>
      <c r="B36" s="1" t="s">
        <v>23</v>
      </c>
      <c r="C36" s="25" t="s">
        <v>71</v>
      </c>
      <c r="D36" s="26">
        <v>43792</v>
      </c>
      <c r="E36" s="26">
        <v>50166</v>
      </c>
      <c r="F36" s="33">
        <v>46899</v>
      </c>
      <c r="G36" s="26">
        <v>58293</v>
      </c>
    </row>
    <row r="37" spans="1:7">
      <c r="A37" s="17">
        <v>26</v>
      </c>
      <c r="B37" s="1" t="s">
        <v>24</v>
      </c>
      <c r="C37" s="25" t="s">
        <v>50</v>
      </c>
      <c r="D37" s="26">
        <v>2673</v>
      </c>
      <c r="E37" s="26">
        <v>2391</v>
      </c>
      <c r="F37" s="33">
        <v>2162</v>
      </c>
      <c r="G37" s="26">
        <v>2299</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D25 E23:F25">
      <formula1>$L$8:$L$9</formula1>
    </dataValidation>
  </dataValidations>
  <pageMargins left="0.7" right="0.24"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L41"/>
  <sheetViews>
    <sheetView topLeftCell="A7" workbookViewId="0">
      <selection activeCell="H32" sqref="H32"/>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129</v>
      </c>
      <c r="D5" s="41"/>
      <c r="E5" s="41"/>
      <c r="F5" s="41"/>
      <c r="G5" s="26"/>
    </row>
    <row r="6" spans="1:12" ht="29.45" customHeight="1">
      <c r="A6" s="16">
        <v>3</v>
      </c>
      <c r="B6" s="1" t="s">
        <v>3</v>
      </c>
      <c r="C6" s="40" t="s">
        <v>130</v>
      </c>
      <c r="D6" s="41"/>
      <c r="E6" s="41"/>
      <c r="F6" s="41"/>
      <c r="G6" s="26"/>
      <c r="J6" s="28" t="s">
        <v>40</v>
      </c>
    </row>
    <row r="7" spans="1:12">
      <c r="A7" s="16">
        <v>4</v>
      </c>
      <c r="B7" s="1" t="s">
        <v>4</v>
      </c>
      <c r="C7" s="44">
        <v>1963</v>
      </c>
      <c r="D7" s="45"/>
      <c r="E7" s="45"/>
      <c r="F7" s="45"/>
      <c r="G7" s="26"/>
      <c r="J7" s="1" t="s">
        <v>35</v>
      </c>
      <c r="L7" s="28" t="s">
        <v>62</v>
      </c>
    </row>
    <row r="8" spans="1:12">
      <c r="A8" s="16">
        <v>5</v>
      </c>
      <c r="B8" s="1" t="s">
        <v>5</v>
      </c>
      <c r="C8" s="20" t="s">
        <v>50</v>
      </c>
      <c r="D8" s="44">
        <v>5002</v>
      </c>
      <c r="E8" s="45"/>
      <c r="F8" s="45"/>
      <c r="G8" s="26"/>
      <c r="J8" s="1" t="s">
        <v>36</v>
      </c>
      <c r="L8" s="1" t="s">
        <v>47</v>
      </c>
    </row>
    <row r="9" spans="1:12" s="3" customFormat="1" ht="27" customHeight="1">
      <c r="A9" s="17">
        <v>6</v>
      </c>
      <c r="B9" s="2" t="s">
        <v>6</v>
      </c>
      <c r="C9" s="21" t="s">
        <v>51</v>
      </c>
      <c r="D9" s="42">
        <v>814.8</v>
      </c>
      <c r="E9" s="43"/>
      <c r="F9" s="43"/>
      <c r="G9" s="54"/>
      <c r="J9" s="2" t="s">
        <v>37</v>
      </c>
      <c r="L9" s="2" t="s">
        <v>41</v>
      </c>
    </row>
    <row r="10" spans="1:12" s="3" customFormat="1" ht="13.5" customHeight="1">
      <c r="A10" s="17">
        <v>7</v>
      </c>
      <c r="B10" s="6" t="s">
        <v>7</v>
      </c>
      <c r="C10" s="21" t="s">
        <v>52</v>
      </c>
      <c r="D10" s="42">
        <v>28</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89</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47</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206.291</v>
      </c>
      <c r="E32" s="26">
        <f>E33+E34</f>
        <v>241.501</v>
      </c>
      <c r="F32" s="33">
        <f>F33+F34</f>
        <v>189.40899999999999</v>
      </c>
      <c r="G32" s="26">
        <v>176.3</v>
      </c>
    </row>
    <row r="33" spans="1:7">
      <c r="A33" s="17">
        <v>22</v>
      </c>
      <c r="B33" s="1" t="s">
        <v>60</v>
      </c>
      <c r="C33" s="25" t="s">
        <v>54</v>
      </c>
      <c r="D33" s="26">
        <v>206.291</v>
      </c>
      <c r="E33" s="26">
        <v>238.56700000000001</v>
      </c>
      <c r="F33" s="33">
        <v>182.27199999999999</v>
      </c>
      <c r="G33" s="26">
        <v>176.3</v>
      </c>
    </row>
    <row r="34" spans="1:7">
      <c r="A34" s="17">
        <v>23</v>
      </c>
      <c r="B34" s="1" t="s">
        <v>63</v>
      </c>
      <c r="C34" s="30" t="s">
        <v>54</v>
      </c>
      <c r="D34" s="26"/>
      <c r="E34" s="26">
        <v>2.9340000000000002</v>
      </c>
      <c r="F34" s="33">
        <v>7.1369999999999996</v>
      </c>
      <c r="G34" s="26"/>
    </row>
    <row r="35" spans="1:7">
      <c r="A35" s="17">
        <v>24</v>
      </c>
      <c r="B35" s="1" t="s">
        <v>22</v>
      </c>
      <c r="C35" s="25" t="s">
        <v>50</v>
      </c>
      <c r="D35" s="26">
        <v>4794</v>
      </c>
      <c r="E35" s="26">
        <v>4493</v>
      </c>
      <c r="F35" s="33">
        <v>4716</v>
      </c>
      <c r="G35" s="26">
        <v>4467</v>
      </c>
    </row>
    <row r="36" spans="1:7">
      <c r="A36" s="17">
        <v>25</v>
      </c>
      <c r="B36" s="1" t="s">
        <v>23</v>
      </c>
      <c r="C36" s="25" t="s">
        <v>71</v>
      </c>
      <c r="D36" s="26">
        <v>23578</v>
      </c>
      <c r="E36" s="26">
        <v>22115</v>
      </c>
      <c r="F36" s="33">
        <v>22179</v>
      </c>
      <c r="G36" s="26">
        <v>27053</v>
      </c>
    </row>
    <row r="37" spans="1:7">
      <c r="A37" s="17">
        <v>26</v>
      </c>
      <c r="B37" s="1" t="s">
        <v>24</v>
      </c>
      <c r="C37" s="25" t="s">
        <v>50</v>
      </c>
      <c r="D37" s="26">
        <v>1187</v>
      </c>
      <c r="E37" s="26">
        <v>1192</v>
      </c>
      <c r="F37" s="33">
        <v>828</v>
      </c>
      <c r="G37" s="26">
        <v>1102</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1"/>
  <sheetViews>
    <sheetView topLeftCell="A7" workbookViewId="0">
      <selection activeCell="G30" sqref="G30:G38"/>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69" customHeight="1">
      <c r="A5" s="16">
        <v>2</v>
      </c>
      <c r="B5" s="1" t="s">
        <v>2</v>
      </c>
      <c r="C5" s="40" t="s">
        <v>107</v>
      </c>
      <c r="D5" s="41"/>
      <c r="E5" s="41"/>
      <c r="F5" s="41"/>
      <c r="G5" s="1"/>
    </row>
    <row r="6" spans="1:12" ht="29.45" customHeight="1">
      <c r="A6" s="16">
        <v>3</v>
      </c>
      <c r="B6" s="1" t="s">
        <v>3</v>
      </c>
      <c r="C6" s="40" t="s">
        <v>108</v>
      </c>
      <c r="D6" s="41"/>
      <c r="E6" s="41"/>
      <c r="F6" s="41"/>
      <c r="G6" s="1"/>
      <c r="J6" s="28" t="s">
        <v>40</v>
      </c>
    </row>
    <row r="7" spans="1:12">
      <c r="A7" s="16">
        <v>4</v>
      </c>
      <c r="B7" s="1" t="s">
        <v>4</v>
      </c>
      <c r="C7" s="44">
        <v>1989</v>
      </c>
      <c r="D7" s="45"/>
      <c r="E7" s="45"/>
      <c r="F7" s="45"/>
      <c r="G7" s="1"/>
      <c r="J7" s="1" t="s">
        <v>35</v>
      </c>
      <c r="L7" s="28" t="s">
        <v>62</v>
      </c>
    </row>
    <row r="8" spans="1:12">
      <c r="A8" s="16">
        <v>5</v>
      </c>
      <c r="B8" s="1" t="s">
        <v>5</v>
      </c>
      <c r="C8" s="20" t="s">
        <v>50</v>
      </c>
      <c r="D8" s="44">
        <v>28173.9</v>
      </c>
      <c r="E8" s="45"/>
      <c r="F8" s="45"/>
      <c r="G8" s="1"/>
      <c r="J8" s="1" t="s">
        <v>36</v>
      </c>
      <c r="L8" s="1" t="s">
        <v>47</v>
      </c>
    </row>
    <row r="9" spans="1:12" s="3" customFormat="1" ht="27" customHeight="1">
      <c r="A9" s="17">
        <v>6</v>
      </c>
      <c r="B9" s="2" t="s">
        <v>6</v>
      </c>
      <c r="C9" s="21" t="s">
        <v>51</v>
      </c>
      <c r="D9" s="42">
        <v>6845.43</v>
      </c>
      <c r="E9" s="43"/>
      <c r="F9" s="43"/>
      <c r="G9" s="2"/>
      <c r="J9" s="2" t="s">
        <v>37</v>
      </c>
      <c r="L9" s="2" t="s">
        <v>41</v>
      </c>
    </row>
    <row r="10" spans="1:12" s="3" customFormat="1" ht="13.5" customHeight="1">
      <c r="A10" s="17">
        <v>7</v>
      </c>
      <c r="B10" s="6" t="s">
        <v>7</v>
      </c>
      <c r="C10" s="21" t="s">
        <v>52</v>
      </c>
      <c r="D10" s="42">
        <v>85</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c r="A13" s="12" t="s">
        <v>10</v>
      </c>
      <c r="B13" s="9" t="s">
        <v>14</v>
      </c>
      <c r="C13" s="21" t="s">
        <v>52</v>
      </c>
      <c r="D13" s="42">
        <v>680</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t="s">
        <v>47</v>
      </c>
      <c r="E17" s="37"/>
      <c r="F17" s="37"/>
      <c r="G17" s="1"/>
      <c r="J17" s="1" t="s">
        <v>43</v>
      </c>
      <c r="L17" s="1" t="s">
        <v>57</v>
      </c>
    </row>
    <row r="18" spans="1:12">
      <c r="A18" s="11" t="s">
        <v>10</v>
      </c>
      <c r="B18" s="8" t="s">
        <v>18</v>
      </c>
      <c r="C18" s="20" t="s">
        <v>53</v>
      </c>
      <c r="D18" s="36"/>
      <c r="E18" s="37"/>
      <c r="F18" s="37"/>
      <c r="G18" s="1"/>
    </row>
    <row r="19" spans="1:12">
      <c r="A19" s="11" t="s">
        <v>11</v>
      </c>
      <c r="B19" s="8" t="s">
        <v>19</v>
      </c>
      <c r="C19" s="20" t="s">
        <v>53</v>
      </c>
      <c r="D19" s="36"/>
      <c r="E19" s="37"/>
      <c r="F19" s="37"/>
      <c r="G19" s="1"/>
    </row>
    <row r="20" spans="1:12" s="3" customFormat="1" ht="15" customHeight="1">
      <c r="A20" s="17">
        <v>10</v>
      </c>
      <c r="B20" s="6" t="s">
        <v>20</v>
      </c>
      <c r="C20" s="20" t="s">
        <v>53</v>
      </c>
      <c r="D20" s="36" t="s">
        <v>47</v>
      </c>
      <c r="E20" s="37"/>
      <c r="F20" s="37"/>
      <c r="G20" s="2"/>
      <c r="J20" s="29" t="s">
        <v>30</v>
      </c>
    </row>
    <row r="21" spans="1:12" s="3" customFormat="1">
      <c r="A21" s="17">
        <v>11</v>
      </c>
      <c r="B21" s="6" t="s">
        <v>32</v>
      </c>
      <c r="C21" s="20" t="s">
        <v>53</v>
      </c>
      <c r="D21" s="36" t="s">
        <v>35</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41</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47</v>
      </c>
      <c r="E25" s="37"/>
      <c r="F25" s="37"/>
      <c r="G25" s="1"/>
    </row>
    <row r="26" spans="1:12">
      <c r="A26" s="17">
        <v>16</v>
      </c>
      <c r="B26" s="7" t="s">
        <v>70</v>
      </c>
      <c r="C26" s="20" t="s">
        <v>53</v>
      </c>
      <c r="D26" s="36" t="s">
        <v>58</v>
      </c>
      <c r="E26" s="37"/>
      <c r="F26" s="37"/>
      <c r="G26" s="1"/>
    </row>
    <row r="27" spans="1:12">
      <c r="A27" s="17">
        <v>17</v>
      </c>
      <c r="B27" s="1" t="s">
        <v>29</v>
      </c>
      <c r="C27" s="20" t="s">
        <v>53</v>
      </c>
      <c r="D27" s="38" t="s">
        <v>42</v>
      </c>
      <c r="E27" s="39"/>
      <c r="F27" s="39"/>
      <c r="G27" s="1"/>
      <c r="J27" s="1" t="s">
        <v>54</v>
      </c>
    </row>
    <row r="28" spans="1:12">
      <c r="A28" s="17">
        <v>18</v>
      </c>
      <c r="B28" s="1" t="s">
        <v>30</v>
      </c>
      <c r="C28" s="20" t="s">
        <v>53</v>
      </c>
      <c r="D28" s="36" t="s">
        <v>45</v>
      </c>
      <c r="E28" s="37"/>
      <c r="F28" s="37"/>
      <c r="G28" s="1"/>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806.76599999999996</v>
      </c>
      <c r="E32" s="26">
        <f>E33</f>
        <v>573.13699999999994</v>
      </c>
      <c r="F32" s="33">
        <f>F33</f>
        <v>535.12400000000002</v>
      </c>
      <c r="G32" s="26">
        <v>588</v>
      </c>
    </row>
    <row r="33" spans="1:7">
      <c r="A33" s="17">
        <v>22</v>
      </c>
      <c r="B33" s="1" t="s">
        <v>60</v>
      </c>
      <c r="C33" s="25" t="s">
        <v>54</v>
      </c>
      <c r="D33" s="26">
        <v>806.76599999999996</v>
      </c>
      <c r="E33" s="26">
        <v>573.13699999999994</v>
      </c>
      <c r="F33" s="33">
        <v>535.12400000000002</v>
      </c>
      <c r="G33" s="26">
        <v>588</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53666</v>
      </c>
      <c r="E36" s="26">
        <v>66702</v>
      </c>
      <c r="F36" s="33">
        <v>67135</v>
      </c>
      <c r="G36" s="26">
        <v>61797</v>
      </c>
    </row>
    <row r="37" spans="1:7">
      <c r="A37" s="17">
        <v>26</v>
      </c>
      <c r="B37" s="1" t="s">
        <v>24</v>
      </c>
      <c r="C37" s="25" t="s">
        <v>50</v>
      </c>
      <c r="D37" s="26">
        <v>3398</v>
      </c>
      <c r="E37" s="26">
        <v>2002</v>
      </c>
      <c r="F37" s="33">
        <v>1258</v>
      </c>
      <c r="G37" s="26">
        <v>1411</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L41"/>
  <sheetViews>
    <sheetView topLeftCell="A7" workbookViewId="0">
      <selection activeCell="J38" sqref="J38"/>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131</v>
      </c>
      <c r="D5" s="41"/>
      <c r="E5" s="41"/>
      <c r="F5" s="41"/>
      <c r="G5" s="26"/>
    </row>
    <row r="6" spans="1:12" ht="29.45" customHeight="1">
      <c r="A6" s="16">
        <v>3</v>
      </c>
      <c r="B6" s="1" t="s">
        <v>3</v>
      </c>
      <c r="C6" s="40" t="s">
        <v>132</v>
      </c>
      <c r="D6" s="41"/>
      <c r="E6" s="41"/>
      <c r="F6" s="41"/>
      <c r="G6" s="26"/>
      <c r="J6" s="28" t="s">
        <v>40</v>
      </c>
    </row>
    <row r="7" spans="1:12">
      <c r="A7" s="16">
        <v>4</v>
      </c>
      <c r="B7" s="1" t="s">
        <v>4</v>
      </c>
      <c r="C7" s="44">
        <v>1975</v>
      </c>
      <c r="D7" s="45"/>
      <c r="E7" s="45"/>
      <c r="F7" s="45"/>
      <c r="G7" s="26"/>
      <c r="J7" s="1" t="s">
        <v>35</v>
      </c>
      <c r="L7" s="28" t="s">
        <v>62</v>
      </c>
    </row>
    <row r="8" spans="1:12">
      <c r="A8" s="16">
        <v>5</v>
      </c>
      <c r="B8" s="1" t="s">
        <v>5</v>
      </c>
      <c r="C8" s="20" t="s">
        <v>50</v>
      </c>
      <c r="D8" s="44">
        <v>4367.7</v>
      </c>
      <c r="E8" s="45"/>
      <c r="F8" s="45"/>
      <c r="G8" s="26"/>
      <c r="J8" s="1" t="s">
        <v>36</v>
      </c>
      <c r="L8" s="1" t="s">
        <v>47</v>
      </c>
    </row>
    <row r="9" spans="1:12" s="3" customFormat="1" ht="27" customHeight="1">
      <c r="A9" s="17">
        <v>6</v>
      </c>
      <c r="B9" s="2" t="s">
        <v>6</v>
      </c>
      <c r="C9" s="21" t="s">
        <v>51</v>
      </c>
      <c r="D9" s="42">
        <v>1348</v>
      </c>
      <c r="E9" s="43"/>
      <c r="F9" s="43"/>
      <c r="G9" s="54"/>
      <c r="J9" s="2" t="s">
        <v>37</v>
      </c>
      <c r="L9" s="2" t="s">
        <v>41</v>
      </c>
    </row>
    <row r="10" spans="1:12" s="3" customFormat="1" ht="13.5" customHeight="1">
      <c r="A10" s="17">
        <v>7</v>
      </c>
      <c r="B10" s="6" t="s">
        <v>7</v>
      </c>
      <c r="C10" s="21" t="s">
        <v>52</v>
      </c>
      <c r="D10" s="42">
        <v>57</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229</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314.45100000000002</v>
      </c>
      <c r="E32" s="26">
        <f>E33+E34</f>
        <v>269.33</v>
      </c>
      <c r="F32" s="33">
        <f>F33</f>
        <v>245.33699999999999</v>
      </c>
      <c r="G32" s="26">
        <v>141.30000000000001</v>
      </c>
    </row>
    <row r="33" spans="1:7">
      <c r="A33" s="17">
        <v>22</v>
      </c>
      <c r="B33" s="1" t="s">
        <v>60</v>
      </c>
      <c r="C33" s="25" t="s">
        <v>54</v>
      </c>
      <c r="D33" s="26">
        <v>275.166</v>
      </c>
      <c r="E33" s="26">
        <v>245.9</v>
      </c>
      <c r="F33" s="33">
        <v>245.33699999999999</v>
      </c>
      <c r="G33" s="26">
        <v>141.30000000000001</v>
      </c>
    </row>
    <row r="34" spans="1:7">
      <c r="A34" s="17">
        <v>23</v>
      </c>
      <c r="B34" s="1" t="s">
        <v>63</v>
      </c>
      <c r="C34" s="30" t="s">
        <v>54</v>
      </c>
      <c r="D34" s="26">
        <v>39.284999999999997</v>
      </c>
      <c r="E34" s="26">
        <v>23.43</v>
      </c>
      <c r="F34" s="33"/>
      <c r="G34" s="26"/>
    </row>
    <row r="35" spans="1:7">
      <c r="A35" s="17">
        <v>24</v>
      </c>
      <c r="B35" s="1" t="s">
        <v>22</v>
      </c>
      <c r="C35" s="25" t="s">
        <v>50</v>
      </c>
      <c r="D35" s="26"/>
      <c r="E35" s="26"/>
      <c r="F35" s="33"/>
      <c r="G35" s="26"/>
    </row>
    <row r="36" spans="1:7">
      <c r="A36" s="17">
        <v>25</v>
      </c>
      <c r="B36" s="1" t="s">
        <v>23</v>
      </c>
      <c r="C36" s="25" t="s">
        <v>71</v>
      </c>
      <c r="D36" s="26">
        <v>69699</v>
      </c>
      <c r="E36" s="26">
        <v>57600</v>
      </c>
      <c r="F36" s="33">
        <v>64461</v>
      </c>
      <c r="G36" s="26">
        <v>70862</v>
      </c>
    </row>
    <row r="37" spans="1:7">
      <c r="A37" s="17">
        <v>26</v>
      </c>
      <c r="B37" s="1" t="s">
        <v>24</v>
      </c>
      <c r="C37" s="25" t="s">
        <v>50</v>
      </c>
      <c r="D37" s="26">
        <v>3116</v>
      </c>
      <c r="E37" s="26">
        <v>2116</v>
      </c>
      <c r="F37" s="33">
        <v>2031</v>
      </c>
      <c r="G37" s="26">
        <v>1899</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L41"/>
  <sheetViews>
    <sheetView topLeftCell="A10"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133</v>
      </c>
      <c r="D5" s="41"/>
      <c r="E5" s="41"/>
      <c r="F5" s="41"/>
      <c r="G5" s="26"/>
    </row>
    <row r="6" spans="1:12" ht="29.45" customHeight="1">
      <c r="A6" s="16">
        <v>3</v>
      </c>
      <c r="B6" s="1" t="s">
        <v>3</v>
      </c>
      <c r="C6" s="40" t="s">
        <v>134</v>
      </c>
      <c r="D6" s="41"/>
      <c r="E6" s="41"/>
      <c r="F6" s="41"/>
      <c r="G6" s="26"/>
      <c r="J6" s="28" t="s">
        <v>40</v>
      </c>
    </row>
    <row r="7" spans="1:12">
      <c r="A7" s="16">
        <v>4</v>
      </c>
      <c r="B7" s="1" t="s">
        <v>4</v>
      </c>
      <c r="C7" s="44">
        <v>1982</v>
      </c>
      <c r="D7" s="45"/>
      <c r="E7" s="45"/>
      <c r="F7" s="45"/>
      <c r="G7" s="26"/>
      <c r="J7" s="1" t="s">
        <v>35</v>
      </c>
      <c r="L7" s="28" t="s">
        <v>62</v>
      </c>
    </row>
    <row r="8" spans="1:12">
      <c r="A8" s="16">
        <v>5</v>
      </c>
      <c r="B8" s="1" t="s">
        <v>5</v>
      </c>
      <c r="C8" s="20" t="s">
        <v>50</v>
      </c>
      <c r="D8" s="44">
        <v>10130</v>
      </c>
      <c r="E8" s="45"/>
      <c r="F8" s="45"/>
      <c r="G8" s="26"/>
      <c r="J8" s="1" t="s">
        <v>36</v>
      </c>
      <c r="L8" s="1" t="s">
        <v>47</v>
      </c>
    </row>
    <row r="9" spans="1:12" s="3" customFormat="1" ht="27" customHeight="1">
      <c r="A9" s="17">
        <v>6</v>
      </c>
      <c r="B9" s="2" t="s">
        <v>6</v>
      </c>
      <c r="C9" s="21" t="s">
        <v>51</v>
      </c>
      <c r="D9" s="42">
        <v>3318.6</v>
      </c>
      <c r="E9" s="43"/>
      <c r="F9" s="43"/>
      <c r="G9" s="54"/>
      <c r="J9" s="2" t="s">
        <v>37</v>
      </c>
      <c r="L9" s="2" t="s">
        <v>41</v>
      </c>
    </row>
    <row r="10" spans="1:12" s="3" customFormat="1" ht="13.5" customHeight="1">
      <c r="A10" s="17">
        <v>7</v>
      </c>
      <c r="B10" s="6" t="s">
        <v>7</v>
      </c>
      <c r="C10" s="21" t="s">
        <v>52</v>
      </c>
      <c r="D10" s="42">
        <v>58</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252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390.33000000000004</v>
      </c>
      <c r="E32" s="26">
        <f>E33+E34</f>
        <v>390.21999999999997</v>
      </c>
      <c r="F32" s="33">
        <f>F33</f>
        <v>336.4384</v>
      </c>
      <c r="G32" s="26">
        <v>294.60000000000002</v>
      </c>
    </row>
    <row r="33" spans="1:7">
      <c r="A33" s="17">
        <v>22</v>
      </c>
      <c r="B33" s="1" t="s">
        <v>60</v>
      </c>
      <c r="C33" s="25" t="s">
        <v>54</v>
      </c>
      <c r="D33" s="26">
        <v>364.75900000000001</v>
      </c>
      <c r="E33" s="26">
        <v>352.7</v>
      </c>
      <c r="F33" s="33">
        <v>336.4384</v>
      </c>
      <c r="G33" s="26">
        <v>294.60000000000002</v>
      </c>
    </row>
    <row r="34" spans="1:7">
      <c r="A34" s="17">
        <v>23</v>
      </c>
      <c r="B34" s="1" t="s">
        <v>63</v>
      </c>
      <c r="C34" s="30" t="s">
        <v>54</v>
      </c>
      <c r="D34" s="26">
        <v>25.571000000000002</v>
      </c>
      <c r="E34" s="26">
        <v>37.520000000000003</v>
      </c>
      <c r="F34" s="33"/>
      <c r="G34" s="26"/>
    </row>
    <row r="35" spans="1:7">
      <c r="A35" s="17">
        <v>24</v>
      </c>
      <c r="B35" s="1" t="s">
        <v>22</v>
      </c>
      <c r="C35" s="25" t="s">
        <v>50</v>
      </c>
      <c r="D35" s="26"/>
      <c r="E35" s="26"/>
      <c r="F35" s="33"/>
      <c r="G35" s="26"/>
    </row>
    <row r="36" spans="1:7">
      <c r="A36" s="17">
        <v>25</v>
      </c>
      <c r="B36" s="1" t="s">
        <v>23</v>
      </c>
      <c r="C36" s="25" t="s">
        <v>71</v>
      </c>
      <c r="D36" s="26">
        <v>58833</v>
      </c>
      <c r="E36" s="26">
        <v>55059</v>
      </c>
      <c r="F36" s="33">
        <v>61972</v>
      </c>
      <c r="G36" s="26">
        <v>67976</v>
      </c>
    </row>
    <row r="37" spans="1:7">
      <c r="A37" s="17">
        <v>26</v>
      </c>
      <c r="B37" s="1" t="s">
        <v>24</v>
      </c>
      <c r="C37" s="25" t="s">
        <v>50</v>
      </c>
      <c r="D37" s="26">
        <v>3669</v>
      </c>
      <c r="E37" s="26">
        <v>3365</v>
      </c>
      <c r="F37" s="33">
        <v>2980</v>
      </c>
      <c r="G37" s="26">
        <v>2505</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L41"/>
  <sheetViews>
    <sheetView topLeftCell="A10" workbookViewId="0">
      <selection activeCell="D42" sqref="D42"/>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135</v>
      </c>
      <c r="D5" s="41"/>
      <c r="E5" s="41"/>
      <c r="F5" s="41"/>
      <c r="G5" s="26"/>
    </row>
    <row r="6" spans="1:12" ht="29.45" customHeight="1">
      <c r="A6" s="16">
        <v>3</v>
      </c>
      <c r="B6" s="1" t="s">
        <v>3</v>
      </c>
      <c r="C6" s="40" t="s">
        <v>136</v>
      </c>
      <c r="D6" s="41"/>
      <c r="E6" s="41"/>
      <c r="F6" s="41"/>
      <c r="G6" s="26"/>
      <c r="J6" s="28" t="s">
        <v>40</v>
      </c>
    </row>
    <row r="7" spans="1:12">
      <c r="A7" s="16">
        <v>4</v>
      </c>
      <c r="B7" s="1" t="s">
        <v>4</v>
      </c>
      <c r="C7" s="44">
        <v>1983</v>
      </c>
      <c r="D7" s="45"/>
      <c r="E7" s="45"/>
      <c r="F7" s="45"/>
      <c r="G7" s="26"/>
      <c r="J7" s="1" t="s">
        <v>35</v>
      </c>
      <c r="L7" s="28" t="s">
        <v>62</v>
      </c>
    </row>
    <row r="8" spans="1:12">
      <c r="A8" s="16">
        <v>5</v>
      </c>
      <c r="B8" s="1" t="s">
        <v>5</v>
      </c>
      <c r="C8" s="20" t="s">
        <v>50</v>
      </c>
      <c r="D8" s="44">
        <v>7001</v>
      </c>
      <c r="E8" s="45"/>
      <c r="F8" s="45"/>
      <c r="G8" s="26"/>
      <c r="J8" s="1" t="s">
        <v>36</v>
      </c>
      <c r="L8" s="1" t="s">
        <v>47</v>
      </c>
    </row>
    <row r="9" spans="1:12" s="3" customFormat="1" ht="27" customHeight="1">
      <c r="A9" s="17">
        <v>6</v>
      </c>
      <c r="B9" s="2" t="s">
        <v>6</v>
      </c>
      <c r="C9" s="21" t="s">
        <v>51</v>
      </c>
      <c r="D9" s="42">
        <v>2082</v>
      </c>
      <c r="E9" s="43"/>
      <c r="F9" s="43"/>
      <c r="G9" s="54"/>
      <c r="J9" s="2" t="s">
        <v>37</v>
      </c>
      <c r="L9" s="2" t="s">
        <v>41</v>
      </c>
    </row>
    <row r="10" spans="1:12" s="3" customFormat="1" ht="13.5" customHeight="1">
      <c r="A10" s="17">
        <v>7</v>
      </c>
      <c r="B10" s="6" t="s">
        <v>7</v>
      </c>
      <c r="C10" s="21" t="s">
        <v>52</v>
      </c>
      <c r="D10" s="42">
        <v>65</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277</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390.33000000000004</v>
      </c>
      <c r="E32" s="26">
        <f>E33+E34</f>
        <v>572.72799999999995</v>
      </c>
      <c r="F32" s="33">
        <f>F33+F34</f>
        <v>421.85899999999998</v>
      </c>
      <c r="G32" s="26">
        <v>462.5</v>
      </c>
    </row>
    <row r="33" spans="1:7">
      <c r="A33" s="17">
        <v>22</v>
      </c>
      <c r="B33" s="1" t="s">
        <v>60</v>
      </c>
      <c r="C33" s="25" t="s">
        <v>54</v>
      </c>
      <c r="D33" s="26">
        <v>364.75900000000001</v>
      </c>
      <c r="E33" s="26">
        <v>498.49799999999999</v>
      </c>
      <c r="F33" s="33">
        <v>376.29899999999998</v>
      </c>
      <c r="G33" s="26">
        <v>462.5</v>
      </c>
    </row>
    <row r="34" spans="1:7">
      <c r="A34" s="17">
        <v>23</v>
      </c>
      <c r="B34" s="1" t="s">
        <v>63</v>
      </c>
      <c r="C34" s="30" t="s">
        <v>54</v>
      </c>
      <c r="D34" s="26">
        <v>25.571000000000002</v>
      </c>
      <c r="E34" s="26">
        <v>74.23</v>
      </c>
      <c r="F34" s="33">
        <v>45.56</v>
      </c>
      <c r="G34" s="26"/>
    </row>
    <row r="35" spans="1:7">
      <c r="A35" s="17">
        <v>24</v>
      </c>
      <c r="B35" s="1" t="s">
        <v>22</v>
      </c>
      <c r="C35" s="25" t="s">
        <v>50</v>
      </c>
      <c r="D35" s="26"/>
      <c r="E35" s="26"/>
      <c r="F35" s="33"/>
      <c r="G35" s="26"/>
    </row>
    <row r="36" spans="1:7">
      <c r="A36" s="17">
        <v>25</v>
      </c>
      <c r="B36" s="1" t="s">
        <v>23</v>
      </c>
      <c r="C36" s="25" t="s">
        <v>71</v>
      </c>
      <c r="D36" s="26">
        <v>64450</v>
      </c>
      <c r="E36" s="26">
        <v>60991</v>
      </c>
      <c r="F36" s="33">
        <v>43650</v>
      </c>
      <c r="G36" s="26">
        <v>48931</v>
      </c>
    </row>
    <row r="37" spans="1:7">
      <c r="A37" s="17">
        <v>26</v>
      </c>
      <c r="B37" s="1" t="s">
        <v>24</v>
      </c>
      <c r="C37" s="25" t="s">
        <v>50</v>
      </c>
      <c r="D37" s="26">
        <v>3230</v>
      </c>
      <c r="E37" s="26">
        <v>3357</v>
      </c>
      <c r="F37" s="33">
        <v>2567</v>
      </c>
      <c r="G37" s="26">
        <v>2289</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L41"/>
  <sheetViews>
    <sheetView topLeftCell="A10" workbookViewId="0">
      <selection activeCell="H40" sqref="H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137</v>
      </c>
      <c r="D5" s="41"/>
      <c r="E5" s="41"/>
      <c r="F5" s="41"/>
      <c r="G5" s="26"/>
    </row>
    <row r="6" spans="1:12" ht="29.45" customHeight="1">
      <c r="A6" s="16">
        <v>3</v>
      </c>
      <c r="B6" s="1" t="s">
        <v>3</v>
      </c>
      <c r="C6" s="40" t="s">
        <v>138</v>
      </c>
      <c r="D6" s="41"/>
      <c r="E6" s="41"/>
      <c r="F6" s="41"/>
      <c r="G6" s="26"/>
      <c r="J6" s="28" t="s">
        <v>40</v>
      </c>
    </row>
    <row r="7" spans="1:12">
      <c r="A7" s="16">
        <v>4</v>
      </c>
      <c r="B7" s="1" t="s">
        <v>4</v>
      </c>
      <c r="C7" s="44">
        <v>1986</v>
      </c>
      <c r="D7" s="45"/>
      <c r="E7" s="45"/>
      <c r="F7" s="45"/>
      <c r="G7" s="26"/>
      <c r="J7" s="1" t="s">
        <v>35</v>
      </c>
      <c r="L7" s="28" t="s">
        <v>62</v>
      </c>
    </row>
    <row r="8" spans="1:12">
      <c r="A8" s="16">
        <v>5</v>
      </c>
      <c r="B8" s="1" t="s">
        <v>5</v>
      </c>
      <c r="C8" s="20" t="s">
        <v>50</v>
      </c>
      <c r="D8" s="44">
        <v>14292</v>
      </c>
      <c r="E8" s="45"/>
      <c r="F8" s="45"/>
      <c r="G8" s="26"/>
      <c r="J8" s="1" t="s">
        <v>36</v>
      </c>
      <c r="L8" s="1" t="s">
        <v>47</v>
      </c>
    </row>
    <row r="9" spans="1:12" s="3" customFormat="1" ht="27" customHeight="1">
      <c r="A9" s="17">
        <v>6</v>
      </c>
      <c r="B9" s="2" t="s">
        <v>6</v>
      </c>
      <c r="C9" s="21" t="s">
        <v>51</v>
      </c>
      <c r="D9" s="42">
        <v>2275</v>
      </c>
      <c r="E9" s="43"/>
      <c r="F9" s="43"/>
      <c r="G9" s="54"/>
      <c r="J9" s="2" t="s">
        <v>37</v>
      </c>
      <c r="L9" s="2" t="s">
        <v>41</v>
      </c>
    </row>
    <row r="10" spans="1:12" s="3" customFormat="1" ht="13.5" customHeight="1">
      <c r="A10" s="17">
        <v>7</v>
      </c>
      <c r="B10" s="6" t="s">
        <v>7</v>
      </c>
      <c r="C10" s="21" t="s">
        <v>52</v>
      </c>
      <c r="D10" s="42">
        <v>69</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302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464.12799999999999</v>
      </c>
      <c r="E32" s="26">
        <f>E33+E34</f>
        <v>443.77</v>
      </c>
      <c r="F32" s="33">
        <f>F33</f>
        <v>405.62799999999999</v>
      </c>
      <c r="G32" s="26">
        <v>371</v>
      </c>
    </row>
    <row r="33" spans="1:7">
      <c r="A33" s="17">
        <v>22</v>
      </c>
      <c r="B33" s="1" t="s">
        <v>60</v>
      </c>
      <c r="C33" s="25" t="s">
        <v>54</v>
      </c>
      <c r="D33" s="26">
        <v>435.202</v>
      </c>
      <c r="E33" s="26">
        <v>407.5</v>
      </c>
      <c r="F33" s="33">
        <v>405.62799999999999</v>
      </c>
      <c r="G33" s="26">
        <v>371</v>
      </c>
    </row>
    <row r="34" spans="1:7">
      <c r="A34" s="17">
        <v>23</v>
      </c>
      <c r="B34" s="1" t="s">
        <v>63</v>
      </c>
      <c r="C34" s="30" t="s">
        <v>54</v>
      </c>
      <c r="D34" s="26">
        <v>28.925999999999998</v>
      </c>
      <c r="E34" s="26">
        <v>36.270000000000003</v>
      </c>
      <c r="F34" s="33"/>
      <c r="G34" s="26"/>
    </row>
    <row r="35" spans="1:7">
      <c r="A35" s="17">
        <v>24</v>
      </c>
      <c r="B35" s="1" t="s">
        <v>22</v>
      </c>
      <c r="C35" s="25" t="s">
        <v>50</v>
      </c>
      <c r="D35" s="26"/>
      <c r="E35" s="26"/>
      <c r="F35" s="33"/>
      <c r="G35" s="26"/>
    </row>
    <row r="36" spans="1:7">
      <c r="A36" s="17">
        <v>25</v>
      </c>
      <c r="B36" s="1" t="s">
        <v>23</v>
      </c>
      <c r="C36" s="25" t="s">
        <v>71</v>
      </c>
      <c r="D36" s="26">
        <v>61821</v>
      </c>
      <c r="E36" s="26">
        <v>60552</v>
      </c>
      <c r="F36" s="33">
        <v>63064</v>
      </c>
      <c r="G36" s="26">
        <v>74062</v>
      </c>
    </row>
    <row r="37" spans="1:7">
      <c r="A37" s="17">
        <v>26</v>
      </c>
      <c r="B37" s="1" t="s">
        <v>24</v>
      </c>
      <c r="C37" s="25" t="s">
        <v>50</v>
      </c>
      <c r="D37" s="26">
        <v>3336</v>
      </c>
      <c r="E37" s="26">
        <v>2987</v>
      </c>
      <c r="F37" s="56">
        <v>2363</v>
      </c>
      <c r="G37" s="26">
        <v>2402</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L41"/>
  <sheetViews>
    <sheetView topLeftCell="A7"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139</v>
      </c>
      <c r="D5" s="41"/>
      <c r="E5" s="41"/>
      <c r="F5" s="41"/>
      <c r="G5" s="26"/>
    </row>
    <row r="6" spans="1:12" ht="29.45" customHeight="1">
      <c r="A6" s="16">
        <v>3</v>
      </c>
      <c r="B6" s="1" t="s">
        <v>3</v>
      </c>
      <c r="C6" s="40" t="s">
        <v>140</v>
      </c>
      <c r="D6" s="41"/>
      <c r="E6" s="41"/>
      <c r="F6" s="41"/>
      <c r="G6" s="26"/>
      <c r="J6" s="28" t="s">
        <v>40</v>
      </c>
    </row>
    <row r="7" spans="1:12">
      <c r="A7" s="16">
        <v>4</v>
      </c>
      <c r="B7" s="1" t="s">
        <v>4</v>
      </c>
      <c r="C7" s="44">
        <v>1983</v>
      </c>
      <c r="D7" s="45"/>
      <c r="E7" s="45"/>
      <c r="F7" s="45"/>
      <c r="G7" s="26"/>
      <c r="J7" s="1" t="s">
        <v>35</v>
      </c>
      <c r="L7" s="28" t="s">
        <v>62</v>
      </c>
    </row>
    <row r="8" spans="1:12">
      <c r="A8" s="16">
        <v>5</v>
      </c>
      <c r="B8" s="1" t="s">
        <v>5</v>
      </c>
      <c r="C8" s="20" t="s">
        <v>50</v>
      </c>
      <c r="D8" s="44">
        <v>16725.5</v>
      </c>
      <c r="E8" s="45"/>
      <c r="F8" s="45"/>
      <c r="G8" s="26"/>
      <c r="J8" s="1" t="s">
        <v>36</v>
      </c>
      <c r="L8" s="1" t="s">
        <v>47</v>
      </c>
    </row>
    <row r="9" spans="1:12" s="3" customFormat="1" ht="27" customHeight="1">
      <c r="A9" s="17">
        <v>6</v>
      </c>
      <c r="B9" s="2" t="s">
        <v>6</v>
      </c>
      <c r="C9" s="21" t="s">
        <v>51</v>
      </c>
      <c r="D9" s="42">
        <v>2853.9</v>
      </c>
      <c r="E9" s="43"/>
      <c r="F9" s="43"/>
      <c r="G9" s="54"/>
      <c r="J9" s="2" t="s">
        <v>37</v>
      </c>
      <c r="L9" s="2" t="s">
        <v>41</v>
      </c>
    </row>
    <row r="10" spans="1:12" s="3" customFormat="1" ht="13.5" customHeight="1">
      <c r="A10" s="17">
        <v>7</v>
      </c>
      <c r="B10" s="6" t="s">
        <v>7</v>
      </c>
      <c r="C10" s="21" t="s">
        <v>52</v>
      </c>
      <c r="D10" s="42">
        <v>74</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v>312</v>
      </c>
      <c r="E12" s="45"/>
      <c r="F12" s="45"/>
      <c r="G12" s="26"/>
    </row>
    <row r="13" spans="1:12" s="3" customFormat="1">
      <c r="A13" s="12" t="s">
        <v>10</v>
      </c>
      <c r="B13" s="9" t="s">
        <v>14</v>
      </c>
      <c r="C13" s="21" t="s">
        <v>52</v>
      </c>
      <c r="D13" s="42"/>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38</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398.815</v>
      </c>
      <c r="E32" s="26">
        <f>E33+E34</f>
        <v>353.26</v>
      </c>
      <c r="F32" s="33">
        <f>F33</f>
        <v>294.774</v>
      </c>
      <c r="G32" s="26">
        <v>290.39999999999998</v>
      </c>
    </row>
    <row r="33" spans="1:7">
      <c r="A33" s="17">
        <v>22</v>
      </c>
      <c r="B33" s="1" t="s">
        <v>60</v>
      </c>
      <c r="C33" s="25" t="s">
        <v>54</v>
      </c>
      <c r="D33" s="26">
        <v>371.51600000000002</v>
      </c>
      <c r="E33" s="26">
        <v>341</v>
      </c>
      <c r="F33" s="33">
        <v>294.774</v>
      </c>
      <c r="G33" s="26">
        <v>290.39999999999998</v>
      </c>
    </row>
    <row r="34" spans="1:7">
      <c r="A34" s="17">
        <v>23</v>
      </c>
      <c r="B34" s="1" t="s">
        <v>63</v>
      </c>
      <c r="C34" s="30" t="s">
        <v>54</v>
      </c>
      <c r="D34" s="26">
        <v>27.298999999999999</v>
      </c>
      <c r="E34" s="26">
        <v>12.26</v>
      </c>
      <c r="F34" s="33"/>
      <c r="G34" s="26"/>
    </row>
    <row r="35" spans="1:7">
      <c r="A35" s="17">
        <v>24</v>
      </c>
      <c r="B35" s="1" t="s">
        <v>22</v>
      </c>
      <c r="C35" s="25" t="s">
        <v>50</v>
      </c>
      <c r="D35" s="26"/>
      <c r="E35" s="26"/>
      <c r="F35" s="33"/>
      <c r="G35" s="26"/>
    </row>
    <row r="36" spans="1:7">
      <c r="A36" s="17">
        <v>25</v>
      </c>
      <c r="B36" s="1" t="s">
        <v>23</v>
      </c>
      <c r="C36" s="25" t="s">
        <v>71</v>
      </c>
      <c r="D36" s="26">
        <v>78499</v>
      </c>
      <c r="E36" s="26">
        <v>80677</v>
      </c>
      <c r="F36" s="33">
        <v>85558</v>
      </c>
      <c r="G36" s="26">
        <v>87141</v>
      </c>
    </row>
    <row r="37" spans="1:7">
      <c r="A37" s="17">
        <v>26</v>
      </c>
      <c r="B37" s="1" t="s">
        <v>24</v>
      </c>
      <c r="C37" s="25" t="s">
        <v>50</v>
      </c>
      <c r="D37" s="26">
        <v>3141</v>
      </c>
      <c r="E37" s="26">
        <v>3090</v>
      </c>
      <c r="F37" s="33">
        <v>2138</v>
      </c>
      <c r="G37" s="26">
        <v>1864</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L41"/>
  <sheetViews>
    <sheetView topLeftCell="A7" workbookViewId="0">
      <selection activeCell="G34" sqref="G34"/>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141</v>
      </c>
      <c r="D5" s="41"/>
      <c r="E5" s="41"/>
      <c r="F5" s="41"/>
      <c r="G5" s="26"/>
    </row>
    <row r="6" spans="1:12" ht="29.45" customHeight="1">
      <c r="A6" s="16">
        <v>3</v>
      </c>
      <c r="B6" s="1" t="s">
        <v>3</v>
      </c>
      <c r="C6" s="40" t="s">
        <v>142</v>
      </c>
      <c r="D6" s="41"/>
      <c r="E6" s="41"/>
      <c r="F6" s="41"/>
      <c r="G6" s="26"/>
      <c r="J6" s="28" t="s">
        <v>40</v>
      </c>
    </row>
    <row r="7" spans="1:12">
      <c r="A7" s="16">
        <v>4</v>
      </c>
      <c r="B7" s="1" t="s">
        <v>4</v>
      </c>
      <c r="C7" s="44">
        <v>1975</v>
      </c>
      <c r="D7" s="45"/>
      <c r="E7" s="45"/>
      <c r="F7" s="45"/>
      <c r="G7" s="26"/>
      <c r="J7" s="1" t="s">
        <v>35</v>
      </c>
      <c r="L7" s="28" t="s">
        <v>62</v>
      </c>
    </row>
    <row r="8" spans="1:12">
      <c r="A8" s="16">
        <v>5</v>
      </c>
      <c r="B8" s="1" t="s">
        <v>5</v>
      </c>
      <c r="C8" s="20" t="s">
        <v>50</v>
      </c>
      <c r="D8" s="44">
        <v>10884</v>
      </c>
      <c r="E8" s="45"/>
      <c r="F8" s="45"/>
      <c r="G8" s="26"/>
      <c r="J8" s="1" t="s">
        <v>36</v>
      </c>
      <c r="L8" s="1" t="s">
        <v>47</v>
      </c>
    </row>
    <row r="9" spans="1:12" s="3" customFormat="1" ht="27" customHeight="1">
      <c r="A9" s="17">
        <v>6</v>
      </c>
      <c r="B9" s="2" t="s">
        <v>6</v>
      </c>
      <c r="C9" s="21" t="s">
        <v>51</v>
      </c>
      <c r="D9" s="42">
        <v>2042.4</v>
      </c>
      <c r="E9" s="43"/>
      <c r="F9" s="43"/>
      <c r="G9" s="54"/>
      <c r="J9" s="2" t="s">
        <v>37</v>
      </c>
      <c r="L9" s="2" t="s">
        <v>41</v>
      </c>
    </row>
    <row r="10" spans="1:12" s="3" customFormat="1" ht="13.5" customHeight="1">
      <c r="A10" s="17">
        <v>7</v>
      </c>
      <c r="B10" s="6" t="s">
        <v>7</v>
      </c>
      <c r="C10" s="21" t="s">
        <v>52</v>
      </c>
      <c r="D10" s="42">
        <v>44</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1275</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56</v>
      </c>
      <c r="E26" s="37"/>
      <c r="F26" s="37"/>
      <c r="G26" s="26"/>
    </row>
    <row r="27" spans="1:12">
      <c r="A27" s="17">
        <v>17</v>
      </c>
      <c r="B27" s="1" t="s">
        <v>29</v>
      </c>
      <c r="C27" s="20" t="s">
        <v>53</v>
      </c>
      <c r="D27" s="38" t="s">
        <v>41</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376.25099999999998</v>
      </c>
      <c r="E32" s="26">
        <f>E33</f>
        <v>255.065</v>
      </c>
      <c r="F32" s="33">
        <f>F33</f>
        <v>286.779</v>
      </c>
      <c r="G32" s="26">
        <v>325</v>
      </c>
    </row>
    <row r="33" spans="1:7">
      <c r="A33" s="17">
        <v>22</v>
      </c>
      <c r="B33" s="1" t="s">
        <v>60</v>
      </c>
      <c r="C33" s="25" t="s">
        <v>54</v>
      </c>
      <c r="D33" s="26">
        <v>376.25099999999998</v>
      </c>
      <c r="E33" s="26">
        <v>255.065</v>
      </c>
      <c r="F33" s="33">
        <v>286.779</v>
      </c>
      <c r="G33" s="26">
        <v>325</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8104</v>
      </c>
      <c r="E36" s="26">
        <v>8013</v>
      </c>
      <c r="F36" s="33">
        <v>4411</v>
      </c>
      <c r="G36" s="26">
        <v>7586</v>
      </c>
    </row>
    <row r="37" spans="1:7">
      <c r="A37" s="17">
        <v>26</v>
      </c>
      <c r="B37" s="1" t="s">
        <v>24</v>
      </c>
      <c r="C37" s="25" t="s">
        <v>50</v>
      </c>
      <c r="D37" s="26">
        <v>395</v>
      </c>
      <c r="E37" s="26">
        <v>303</v>
      </c>
      <c r="F37" s="33">
        <v>312</v>
      </c>
      <c r="G37" s="26">
        <v>300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L41"/>
  <sheetViews>
    <sheetView topLeftCell="A7" workbookViewId="0">
      <selection activeCell="I37" sqref="I37:I38"/>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143</v>
      </c>
      <c r="D5" s="41"/>
      <c r="E5" s="41"/>
      <c r="F5" s="41"/>
      <c r="G5" s="26"/>
    </row>
    <row r="6" spans="1:12" ht="29.45" customHeight="1">
      <c r="A6" s="16">
        <v>3</v>
      </c>
      <c r="B6" s="1" t="s">
        <v>3</v>
      </c>
      <c r="C6" s="40" t="s">
        <v>144</v>
      </c>
      <c r="D6" s="41"/>
      <c r="E6" s="41"/>
      <c r="F6" s="41"/>
      <c r="G6" s="26"/>
      <c r="J6" s="28" t="s">
        <v>40</v>
      </c>
    </row>
    <row r="7" spans="1:12">
      <c r="A7" s="16">
        <v>4</v>
      </c>
      <c r="B7" s="1" t="s">
        <v>4</v>
      </c>
      <c r="C7" s="44">
        <v>1964</v>
      </c>
      <c r="D7" s="45"/>
      <c r="E7" s="45"/>
      <c r="F7" s="45"/>
      <c r="G7" s="26"/>
      <c r="J7" s="1" t="s">
        <v>35</v>
      </c>
      <c r="L7" s="28" t="s">
        <v>62</v>
      </c>
    </row>
    <row r="8" spans="1:12">
      <c r="A8" s="16">
        <v>5</v>
      </c>
      <c r="B8" s="1" t="s">
        <v>5</v>
      </c>
      <c r="C8" s="20" t="s">
        <v>50</v>
      </c>
      <c r="D8" s="44">
        <v>9686</v>
      </c>
      <c r="E8" s="45"/>
      <c r="F8" s="45"/>
      <c r="G8" s="26"/>
      <c r="J8" s="1" t="s">
        <v>36</v>
      </c>
      <c r="L8" s="1" t="s">
        <v>47</v>
      </c>
    </row>
    <row r="9" spans="1:12" s="3" customFormat="1" ht="27" customHeight="1">
      <c r="A9" s="17">
        <v>6</v>
      </c>
      <c r="B9" s="2" t="s">
        <v>6</v>
      </c>
      <c r="C9" s="21" t="s">
        <v>51</v>
      </c>
      <c r="D9" s="42">
        <v>1768.4</v>
      </c>
      <c r="E9" s="43"/>
      <c r="F9" s="43"/>
      <c r="G9" s="54"/>
      <c r="J9" s="2" t="s">
        <v>37</v>
      </c>
      <c r="L9" s="2" t="s">
        <v>41</v>
      </c>
    </row>
    <row r="10" spans="1:12" s="3" customFormat="1" ht="13.5" customHeight="1">
      <c r="A10" s="17">
        <v>7</v>
      </c>
      <c r="B10" s="6" t="s">
        <v>7</v>
      </c>
      <c r="C10" s="21" t="s">
        <v>52</v>
      </c>
      <c r="D10" s="42">
        <v>21</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545</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56</v>
      </c>
      <c r="E26" s="37"/>
      <c r="F26" s="37"/>
      <c r="G26" s="26"/>
    </row>
    <row r="27" spans="1:12">
      <c r="A27" s="17">
        <v>17</v>
      </c>
      <c r="B27" s="1" t="s">
        <v>29</v>
      </c>
      <c r="C27" s="20" t="s">
        <v>53</v>
      </c>
      <c r="D27" s="38" t="s">
        <v>41</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325.214</v>
      </c>
      <c r="E32" s="26">
        <f>E33</f>
        <v>351.512</v>
      </c>
      <c r="F32" s="33">
        <f>F33</f>
        <v>277.27600000000001</v>
      </c>
      <c r="G32" s="26">
        <v>284</v>
      </c>
    </row>
    <row r="33" spans="1:7">
      <c r="A33" s="17">
        <v>22</v>
      </c>
      <c r="B33" s="1" t="s">
        <v>60</v>
      </c>
      <c r="C33" s="25" t="s">
        <v>54</v>
      </c>
      <c r="D33" s="26">
        <v>325.214</v>
      </c>
      <c r="E33" s="26">
        <v>351.512</v>
      </c>
      <c r="F33" s="33">
        <v>277.27600000000001</v>
      </c>
      <c r="G33" s="26">
        <v>284</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11736</v>
      </c>
      <c r="E36" s="26">
        <v>12527</v>
      </c>
      <c r="F36" s="33">
        <v>13880</v>
      </c>
      <c r="G36" s="26">
        <v>7092</v>
      </c>
    </row>
    <row r="37" spans="1:7">
      <c r="A37" s="17">
        <v>26</v>
      </c>
      <c r="B37" s="1" t="s">
        <v>24</v>
      </c>
      <c r="C37" s="25" t="s">
        <v>50</v>
      </c>
      <c r="D37" s="26">
        <v>204</v>
      </c>
      <c r="E37" s="26">
        <v>191</v>
      </c>
      <c r="F37" s="33">
        <v>163</v>
      </c>
      <c r="G37" s="26">
        <v>105</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L41"/>
  <sheetViews>
    <sheetView topLeftCell="A7" workbookViewId="0">
      <selection activeCell="J37" sqref="J37"/>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145</v>
      </c>
      <c r="D5" s="41"/>
      <c r="E5" s="41"/>
      <c r="F5" s="41"/>
      <c r="G5" s="26"/>
    </row>
    <row r="6" spans="1:12" ht="83.45" customHeight="1">
      <c r="A6" s="16">
        <v>3</v>
      </c>
      <c r="B6" s="1" t="s">
        <v>3</v>
      </c>
      <c r="C6" s="40" t="s">
        <v>146</v>
      </c>
      <c r="D6" s="41"/>
      <c r="E6" s="41"/>
      <c r="F6" s="41"/>
      <c r="G6" s="26"/>
      <c r="J6" s="28" t="s">
        <v>40</v>
      </c>
    </row>
    <row r="7" spans="1:12">
      <c r="A7" s="16">
        <v>4</v>
      </c>
      <c r="B7" s="1" t="s">
        <v>4</v>
      </c>
      <c r="C7" s="51" t="s">
        <v>147</v>
      </c>
      <c r="D7" s="45"/>
      <c r="E7" s="45"/>
      <c r="F7" s="45"/>
      <c r="G7" s="26"/>
      <c r="J7" s="1" t="s">
        <v>35</v>
      </c>
      <c r="L7" s="28" t="s">
        <v>62</v>
      </c>
    </row>
    <row r="8" spans="1:12">
      <c r="A8" s="16">
        <v>5</v>
      </c>
      <c r="B8" s="1" t="s">
        <v>5</v>
      </c>
      <c r="C8" s="20" t="s">
        <v>50</v>
      </c>
      <c r="D8" s="44"/>
      <c r="E8" s="45"/>
      <c r="F8" s="45"/>
      <c r="G8" s="26"/>
      <c r="J8" s="1" t="s">
        <v>36</v>
      </c>
      <c r="L8" s="1" t="s">
        <v>47</v>
      </c>
    </row>
    <row r="9" spans="1:12" s="3" customFormat="1" ht="27" customHeight="1">
      <c r="A9" s="17">
        <v>6</v>
      </c>
      <c r="B9" s="2" t="s">
        <v>6</v>
      </c>
      <c r="C9" s="21" t="s">
        <v>51</v>
      </c>
      <c r="D9" s="42">
        <v>2865</v>
      </c>
      <c r="E9" s="43"/>
      <c r="F9" s="43"/>
      <c r="G9" s="54"/>
      <c r="J9" s="2" t="s">
        <v>37</v>
      </c>
      <c r="L9" s="2" t="s">
        <v>41</v>
      </c>
    </row>
    <row r="10" spans="1:12" s="3" customFormat="1" ht="13.5" customHeight="1">
      <c r="A10" s="17">
        <v>7</v>
      </c>
      <c r="B10" s="6" t="s">
        <v>7</v>
      </c>
      <c r="C10" s="21" t="s">
        <v>52</v>
      </c>
      <c r="D10" s="42">
        <v>32</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1512</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56</v>
      </c>
      <c r="E26" s="37"/>
      <c r="F26" s="37"/>
      <c r="G26" s="26"/>
    </row>
    <row r="27" spans="1:12">
      <c r="A27" s="17">
        <v>17</v>
      </c>
      <c r="B27" s="1" t="s">
        <v>29</v>
      </c>
      <c r="C27" s="20" t="s">
        <v>53</v>
      </c>
      <c r="D27" s="38" t="s">
        <v>41</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572.27200000000005</v>
      </c>
      <c r="E32" s="26">
        <f>E33</f>
        <v>603.62</v>
      </c>
      <c r="F32" s="33">
        <f>F33</f>
        <v>492.54300000000001</v>
      </c>
      <c r="G32" s="26">
        <v>439.8</v>
      </c>
    </row>
    <row r="33" spans="1:7">
      <c r="A33" s="17">
        <v>22</v>
      </c>
      <c r="B33" s="1" t="s">
        <v>60</v>
      </c>
      <c r="C33" s="25" t="s">
        <v>54</v>
      </c>
      <c r="D33" s="26">
        <v>572.27200000000005</v>
      </c>
      <c r="E33" s="26">
        <v>603.62</v>
      </c>
      <c r="F33" s="33">
        <v>492.54300000000001</v>
      </c>
      <c r="G33" s="26">
        <v>439.8</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15976</v>
      </c>
      <c r="E36" s="26">
        <v>17024</v>
      </c>
      <c r="F36" s="33">
        <v>21119</v>
      </c>
      <c r="G36" s="26">
        <v>25874</v>
      </c>
    </row>
    <row r="37" spans="1:7">
      <c r="A37" s="17">
        <v>26</v>
      </c>
      <c r="B37" s="1" t="s">
        <v>24</v>
      </c>
      <c r="C37" s="25" t="s">
        <v>50</v>
      </c>
      <c r="D37" s="26">
        <v>272</v>
      </c>
      <c r="E37" s="26">
        <v>248</v>
      </c>
      <c r="F37" s="33">
        <v>236</v>
      </c>
      <c r="G37" s="26">
        <v>276</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28:F28"/>
    <mergeCell ref="D20:F20"/>
    <mergeCell ref="D21:F21"/>
    <mergeCell ref="D22:F22"/>
    <mergeCell ref="D23:F23"/>
    <mergeCell ref="D24:F24"/>
    <mergeCell ref="D25:F25"/>
    <mergeCell ref="D17:F17"/>
    <mergeCell ref="D18:F18"/>
    <mergeCell ref="D26:F26"/>
    <mergeCell ref="D27:F27"/>
    <mergeCell ref="D19:F19"/>
    <mergeCell ref="A1:F1"/>
    <mergeCell ref="D3:F3"/>
    <mergeCell ref="C4:F4"/>
    <mergeCell ref="C5:F5"/>
    <mergeCell ref="C6:F6"/>
    <mergeCell ref="D13:F13"/>
    <mergeCell ref="D14:F14"/>
    <mergeCell ref="D15:F15"/>
    <mergeCell ref="D16:F16"/>
    <mergeCell ref="C7:F7"/>
    <mergeCell ref="D8:F8"/>
    <mergeCell ref="D9:F9"/>
    <mergeCell ref="D10:F10"/>
    <mergeCell ref="D11:F11"/>
    <mergeCell ref="D12:F12"/>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L41"/>
  <sheetViews>
    <sheetView topLeftCell="A7" workbookViewId="0">
      <selection activeCell="I40" sqref="I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41.45" customHeight="1">
      <c r="A5" s="16">
        <v>2</v>
      </c>
      <c r="B5" s="1" t="s">
        <v>2</v>
      </c>
      <c r="C5" s="40" t="s">
        <v>148</v>
      </c>
      <c r="D5" s="41"/>
      <c r="E5" s="41"/>
      <c r="F5" s="41"/>
      <c r="G5" s="26"/>
    </row>
    <row r="6" spans="1:12" ht="29.45" customHeight="1">
      <c r="A6" s="16">
        <v>3</v>
      </c>
      <c r="B6" s="1" t="s">
        <v>3</v>
      </c>
      <c r="C6" s="40" t="s">
        <v>149</v>
      </c>
      <c r="D6" s="41"/>
      <c r="E6" s="41"/>
      <c r="F6" s="41"/>
      <c r="G6" s="26"/>
      <c r="J6" s="28" t="s">
        <v>40</v>
      </c>
    </row>
    <row r="7" spans="1:12">
      <c r="A7" s="16">
        <v>4</v>
      </c>
      <c r="B7" s="1" t="s">
        <v>4</v>
      </c>
      <c r="C7" s="44">
        <v>1957</v>
      </c>
      <c r="D7" s="45"/>
      <c r="E7" s="45"/>
      <c r="F7" s="45"/>
      <c r="G7" s="26"/>
      <c r="J7" s="1" t="s">
        <v>35</v>
      </c>
      <c r="L7" s="28" t="s">
        <v>62</v>
      </c>
    </row>
    <row r="8" spans="1:12">
      <c r="A8" s="16">
        <v>5</v>
      </c>
      <c r="B8" s="1" t="s">
        <v>5</v>
      </c>
      <c r="C8" s="20" t="s">
        <v>50</v>
      </c>
      <c r="D8" s="44"/>
      <c r="E8" s="45"/>
      <c r="F8" s="45"/>
      <c r="G8" s="26"/>
      <c r="J8" s="1" t="s">
        <v>36</v>
      </c>
      <c r="L8" s="1" t="s">
        <v>47</v>
      </c>
    </row>
    <row r="9" spans="1:12" s="3" customFormat="1" ht="27" customHeight="1">
      <c r="A9" s="17">
        <v>6</v>
      </c>
      <c r="B9" s="2" t="s">
        <v>6</v>
      </c>
      <c r="C9" s="21" t="s">
        <v>51</v>
      </c>
      <c r="D9" s="42">
        <v>901.2</v>
      </c>
      <c r="E9" s="43"/>
      <c r="F9" s="43"/>
      <c r="G9" s="54"/>
      <c r="J9" s="2" t="s">
        <v>37</v>
      </c>
      <c r="L9" s="2" t="s">
        <v>41</v>
      </c>
    </row>
    <row r="10" spans="1:12" s="3" customFormat="1" ht="13.5" customHeight="1">
      <c r="A10" s="17">
        <v>7</v>
      </c>
      <c r="B10" s="6" t="s">
        <v>7</v>
      </c>
      <c r="C10" s="21" t="s">
        <v>52</v>
      </c>
      <c r="D10" s="42">
        <v>23</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245</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41</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386.16800000000001</v>
      </c>
      <c r="E32" s="26">
        <f>E33+E34</f>
        <v>302.517</v>
      </c>
      <c r="F32" s="33">
        <f>F33+F34</f>
        <v>339.995</v>
      </c>
      <c r="G32" s="26">
        <v>310</v>
      </c>
    </row>
    <row r="33" spans="1:7">
      <c r="A33" s="17">
        <v>22</v>
      </c>
      <c r="B33" s="1" t="s">
        <v>60</v>
      </c>
      <c r="C33" s="25" t="s">
        <v>54</v>
      </c>
      <c r="D33" s="26">
        <v>370.91199999999998</v>
      </c>
      <c r="E33" s="26">
        <v>291.59899999999999</v>
      </c>
      <c r="F33" s="33">
        <v>287.13200000000001</v>
      </c>
      <c r="G33" s="26">
        <v>310</v>
      </c>
    </row>
    <row r="34" spans="1:7">
      <c r="A34" s="17">
        <v>23</v>
      </c>
      <c r="B34" s="1" t="s">
        <v>63</v>
      </c>
      <c r="C34" s="30" t="s">
        <v>54</v>
      </c>
      <c r="D34" s="26">
        <v>15.256</v>
      </c>
      <c r="E34" s="26">
        <v>10.917999999999999</v>
      </c>
      <c r="F34" s="33">
        <v>52.863</v>
      </c>
      <c r="G34" s="26">
        <v>0</v>
      </c>
    </row>
    <row r="35" spans="1:7">
      <c r="A35" s="17">
        <v>24</v>
      </c>
      <c r="B35" s="1" t="s">
        <v>22</v>
      </c>
      <c r="C35" s="25" t="s">
        <v>50</v>
      </c>
      <c r="D35" s="26"/>
      <c r="E35" s="26"/>
      <c r="F35" s="33"/>
      <c r="G35" s="26"/>
    </row>
    <row r="36" spans="1:7">
      <c r="A36" s="17">
        <v>25</v>
      </c>
      <c r="B36" s="1" t="s">
        <v>23</v>
      </c>
      <c r="C36" s="25" t="s">
        <v>71</v>
      </c>
      <c r="D36" s="26">
        <v>69263</v>
      </c>
      <c r="E36" s="26">
        <v>56940</v>
      </c>
      <c r="F36" s="33">
        <v>63611</v>
      </c>
      <c r="G36" s="26">
        <v>57421</v>
      </c>
    </row>
    <row r="37" spans="1:7">
      <c r="A37" s="17">
        <v>26</v>
      </c>
      <c r="B37" s="1" t="s">
        <v>24</v>
      </c>
      <c r="C37" s="25" t="s">
        <v>50</v>
      </c>
      <c r="D37" s="26">
        <v>5850</v>
      </c>
      <c r="E37" s="26">
        <v>4956</v>
      </c>
      <c r="F37" s="33">
        <v>4979</v>
      </c>
      <c r="G37" s="26">
        <v>4480</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C7:F7"/>
    <mergeCell ref="A1:F1"/>
    <mergeCell ref="D3:F3"/>
    <mergeCell ref="C4:F4"/>
    <mergeCell ref="C5:F5"/>
    <mergeCell ref="C6:F6"/>
    <mergeCell ref="D19:F19"/>
    <mergeCell ref="D8:F8"/>
    <mergeCell ref="D9:F9"/>
    <mergeCell ref="D10:F10"/>
    <mergeCell ref="D11:F11"/>
    <mergeCell ref="D12:F12"/>
    <mergeCell ref="D13:F13"/>
    <mergeCell ref="D14:F14"/>
    <mergeCell ref="D15:F15"/>
    <mergeCell ref="D16:F16"/>
    <mergeCell ref="D17:F17"/>
    <mergeCell ref="D18:F18"/>
    <mergeCell ref="D26:F26"/>
    <mergeCell ref="D27:F27"/>
    <mergeCell ref="D28:F28"/>
    <mergeCell ref="D20:F20"/>
    <mergeCell ref="D21:F21"/>
    <mergeCell ref="D22:F22"/>
    <mergeCell ref="D23:F23"/>
    <mergeCell ref="D24:F24"/>
    <mergeCell ref="D25:F25"/>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L41"/>
  <sheetViews>
    <sheetView topLeftCell="A7" workbookViewId="0">
      <selection activeCell="H39" sqref="H39"/>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69" customHeight="1">
      <c r="A5" s="16">
        <v>2</v>
      </c>
      <c r="B5" s="1" t="s">
        <v>2</v>
      </c>
      <c r="C5" s="40" t="s">
        <v>105</v>
      </c>
      <c r="D5" s="41"/>
      <c r="E5" s="41"/>
      <c r="F5" s="41"/>
      <c r="G5" s="1"/>
    </row>
    <row r="6" spans="1:12" ht="29.45" customHeight="1">
      <c r="A6" s="16">
        <v>3</v>
      </c>
      <c r="B6" s="1" t="s">
        <v>3</v>
      </c>
      <c r="C6" s="40" t="s">
        <v>106</v>
      </c>
      <c r="D6" s="41"/>
      <c r="E6" s="41"/>
      <c r="F6" s="41"/>
      <c r="G6" s="1"/>
      <c r="J6" s="28" t="s">
        <v>40</v>
      </c>
    </row>
    <row r="7" spans="1:12">
      <c r="A7" s="16">
        <v>4</v>
      </c>
      <c r="B7" s="1" t="s">
        <v>4</v>
      </c>
      <c r="C7" s="44">
        <v>1975</v>
      </c>
      <c r="D7" s="45"/>
      <c r="E7" s="45"/>
      <c r="F7" s="45"/>
      <c r="G7" s="1"/>
      <c r="J7" s="1" t="s">
        <v>35</v>
      </c>
      <c r="L7" s="28" t="s">
        <v>62</v>
      </c>
    </row>
    <row r="8" spans="1:12">
      <c r="A8" s="16">
        <v>5</v>
      </c>
      <c r="B8" s="1" t="s">
        <v>5</v>
      </c>
      <c r="C8" s="20" t="s">
        <v>50</v>
      </c>
      <c r="D8" s="44">
        <v>37126</v>
      </c>
      <c r="E8" s="45"/>
      <c r="F8" s="45"/>
      <c r="G8" s="1"/>
      <c r="J8" s="1" t="s">
        <v>36</v>
      </c>
      <c r="L8" s="1" t="s">
        <v>47</v>
      </c>
    </row>
    <row r="9" spans="1:12" s="3" customFormat="1" ht="27" customHeight="1">
      <c r="A9" s="17">
        <v>6</v>
      </c>
      <c r="B9" s="2" t="s">
        <v>6</v>
      </c>
      <c r="C9" s="21" t="s">
        <v>51</v>
      </c>
      <c r="D9" s="42">
        <v>7087.8</v>
      </c>
      <c r="E9" s="43"/>
      <c r="F9" s="43"/>
      <c r="G9" s="2"/>
      <c r="J9" s="2" t="s">
        <v>37</v>
      </c>
      <c r="L9" s="2" t="s">
        <v>41</v>
      </c>
    </row>
    <row r="10" spans="1:12" s="3" customFormat="1" ht="13.5" customHeight="1">
      <c r="A10" s="17">
        <v>7</v>
      </c>
      <c r="B10" s="6" t="s">
        <v>7</v>
      </c>
      <c r="C10" s="21" t="s">
        <v>52</v>
      </c>
      <c r="D10" s="42">
        <v>85</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c r="A13" s="12" t="s">
        <v>10</v>
      </c>
      <c r="B13" s="9" t="s">
        <v>14</v>
      </c>
      <c r="C13" s="21" t="s">
        <v>52</v>
      </c>
      <c r="D13" s="42">
        <v>668</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t="s">
        <v>47</v>
      </c>
      <c r="E17" s="37"/>
      <c r="F17" s="37"/>
      <c r="G17" s="1"/>
      <c r="J17" s="1" t="s">
        <v>43</v>
      </c>
      <c r="L17" s="1" t="s">
        <v>57</v>
      </c>
    </row>
    <row r="18" spans="1:12">
      <c r="A18" s="11" t="s">
        <v>10</v>
      </c>
      <c r="B18" s="8" t="s">
        <v>18</v>
      </c>
      <c r="C18" s="20" t="s">
        <v>53</v>
      </c>
      <c r="D18" s="36"/>
      <c r="E18" s="37"/>
      <c r="F18" s="37"/>
      <c r="G18" s="1"/>
    </row>
    <row r="19" spans="1:12">
      <c r="A19" s="11" t="s">
        <v>11</v>
      </c>
      <c r="B19" s="8" t="s">
        <v>19</v>
      </c>
      <c r="C19" s="20" t="s">
        <v>53</v>
      </c>
      <c r="D19" s="36"/>
      <c r="E19" s="37"/>
      <c r="F19" s="37"/>
      <c r="G19" s="1"/>
    </row>
    <row r="20" spans="1:12" s="3" customFormat="1" ht="15" customHeight="1">
      <c r="A20" s="17">
        <v>10</v>
      </c>
      <c r="B20" s="6" t="s">
        <v>20</v>
      </c>
      <c r="C20" s="20" t="s">
        <v>53</v>
      </c>
      <c r="D20" s="36" t="s">
        <v>47</v>
      </c>
      <c r="E20" s="37"/>
      <c r="F20" s="37"/>
      <c r="G20" s="2"/>
      <c r="J20" s="29" t="s">
        <v>30</v>
      </c>
    </row>
    <row r="21" spans="1:12" s="3" customFormat="1">
      <c r="A21" s="17">
        <v>11</v>
      </c>
      <c r="B21" s="6" t="s">
        <v>32</v>
      </c>
      <c r="C21" s="20" t="s">
        <v>53</v>
      </c>
      <c r="D21" s="36" t="s">
        <v>35</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41</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47</v>
      </c>
      <c r="E25" s="37"/>
      <c r="F25" s="37"/>
      <c r="G25" s="1"/>
    </row>
    <row r="26" spans="1:12">
      <c r="A26" s="17">
        <v>16</v>
      </c>
      <c r="B26" s="7" t="s">
        <v>70</v>
      </c>
      <c r="C26" s="20" t="s">
        <v>53</v>
      </c>
      <c r="D26" s="36" t="s">
        <v>58</v>
      </c>
      <c r="E26" s="37"/>
      <c r="F26" s="37"/>
      <c r="G26" s="1"/>
    </row>
    <row r="27" spans="1:12">
      <c r="A27" s="17">
        <v>17</v>
      </c>
      <c r="B27" s="1" t="s">
        <v>29</v>
      </c>
      <c r="C27" s="20" t="s">
        <v>53</v>
      </c>
      <c r="D27" s="38" t="s">
        <v>42</v>
      </c>
      <c r="E27" s="39"/>
      <c r="F27" s="39"/>
      <c r="G27" s="1"/>
      <c r="J27" s="1" t="s">
        <v>54</v>
      </c>
    </row>
    <row r="28" spans="1:12">
      <c r="A28" s="17">
        <v>18</v>
      </c>
      <c r="B28" s="1" t="s">
        <v>30</v>
      </c>
      <c r="C28" s="20" t="s">
        <v>53</v>
      </c>
      <c r="D28" s="36" t="s">
        <v>45</v>
      </c>
      <c r="E28" s="37"/>
      <c r="F28" s="37"/>
      <c r="G28" s="1"/>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806.76599999999996</v>
      </c>
      <c r="E32" s="26">
        <f>E33+E34</f>
        <v>759.86800000000005</v>
      </c>
      <c r="F32" s="33">
        <f>F33+F34</f>
        <v>682.76700000000005</v>
      </c>
      <c r="G32" s="26">
        <v>762</v>
      </c>
    </row>
    <row r="33" spans="1:7">
      <c r="A33" s="17">
        <v>22</v>
      </c>
      <c r="B33" s="1" t="s">
        <v>60</v>
      </c>
      <c r="C33" s="25" t="s">
        <v>54</v>
      </c>
      <c r="D33" s="26">
        <v>806.76599999999996</v>
      </c>
      <c r="E33" s="26">
        <v>759.86800000000005</v>
      </c>
      <c r="F33" s="33">
        <v>682.76700000000005</v>
      </c>
      <c r="G33" s="26">
        <v>762</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40104</v>
      </c>
      <c r="E36" s="26">
        <v>61014</v>
      </c>
      <c r="F36" s="33">
        <v>65498</v>
      </c>
      <c r="G36" s="26">
        <v>50002.400000000001</v>
      </c>
    </row>
    <row r="37" spans="1:7">
      <c r="A37" s="17">
        <v>26</v>
      </c>
      <c r="B37" s="1" t="s">
        <v>24</v>
      </c>
      <c r="C37" s="25" t="s">
        <v>50</v>
      </c>
      <c r="D37" s="26">
        <v>2673</v>
      </c>
      <c r="E37" s="26">
        <v>2986</v>
      </c>
      <c r="F37" s="33">
        <v>2436</v>
      </c>
      <c r="G37" s="26">
        <v>2941</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L41"/>
  <sheetViews>
    <sheetView topLeftCell="A13" workbookViewId="0">
      <selection activeCell="E45" sqref="E45"/>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69" customHeight="1">
      <c r="A5" s="16">
        <v>2</v>
      </c>
      <c r="B5" s="1" t="s">
        <v>2</v>
      </c>
      <c r="C5" s="40" t="s">
        <v>103</v>
      </c>
      <c r="D5" s="41"/>
      <c r="E5" s="41"/>
      <c r="F5" s="41"/>
      <c r="G5" s="26"/>
    </row>
    <row r="6" spans="1:12" ht="29.45" customHeight="1">
      <c r="A6" s="16">
        <v>3</v>
      </c>
      <c r="B6" s="1" t="s">
        <v>3</v>
      </c>
      <c r="C6" s="40" t="s">
        <v>104</v>
      </c>
      <c r="D6" s="41"/>
      <c r="E6" s="41"/>
      <c r="F6" s="41"/>
      <c r="G6" s="26"/>
      <c r="J6" s="28" t="s">
        <v>40</v>
      </c>
    </row>
    <row r="7" spans="1:12">
      <c r="A7" s="16">
        <v>4</v>
      </c>
      <c r="B7" s="1" t="s">
        <v>4</v>
      </c>
      <c r="C7" s="44">
        <v>1974</v>
      </c>
      <c r="D7" s="45"/>
      <c r="E7" s="45"/>
      <c r="F7" s="45"/>
      <c r="G7" s="26"/>
      <c r="J7" s="1" t="s">
        <v>35</v>
      </c>
      <c r="L7" s="28" t="s">
        <v>62</v>
      </c>
    </row>
    <row r="8" spans="1:12">
      <c r="A8" s="16">
        <v>5</v>
      </c>
      <c r="B8" s="1" t="s">
        <v>5</v>
      </c>
      <c r="C8" s="20" t="s">
        <v>50</v>
      </c>
      <c r="D8" s="44">
        <v>37281</v>
      </c>
      <c r="E8" s="45"/>
      <c r="F8" s="45"/>
      <c r="G8" s="26"/>
      <c r="J8" s="1" t="s">
        <v>36</v>
      </c>
      <c r="L8" s="1" t="s">
        <v>47</v>
      </c>
    </row>
    <row r="9" spans="1:12" s="3" customFormat="1" ht="27" customHeight="1">
      <c r="A9" s="17">
        <v>6</v>
      </c>
      <c r="B9" s="2" t="s">
        <v>6</v>
      </c>
      <c r="C9" s="21" t="s">
        <v>51</v>
      </c>
      <c r="D9" s="42">
        <v>6582.1</v>
      </c>
      <c r="E9" s="43"/>
      <c r="F9" s="43"/>
      <c r="G9" s="54"/>
      <c r="J9" s="2" t="s">
        <v>37</v>
      </c>
      <c r="L9" s="2" t="s">
        <v>41</v>
      </c>
    </row>
    <row r="10" spans="1:12" s="3" customFormat="1" ht="13.5" customHeight="1">
      <c r="A10" s="17">
        <v>7</v>
      </c>
      <c r="B10" s="6" t="s">
        <v>7</v>
      </c>
      <c r="C10" s="21" t="s">
        <v>52</v>
      </c>
      <c r="D10" s="42">
        <v>66</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509</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45</v>
      </c>
      <c r="E28" s="37"/>
      <c r="F28" s="37"/>
      <c r="G28" s="26"/>
      <c r="J28" s="1" t="s">
        <v>64</v>
      </c>
    </row>
    <row r="29" spans="1:12">
      <c r="A29" s="10"/>
      <c r="B29" s="4"/>
      <c r="C29" s="22"/>
      <c r="D29" s="23">
        <v>2013</v>
      </c>
      <c r="E29" s="23">
        <v>2014</v>
      </c>
      <c r="F29" s="52">
        <v>2015</v>
      </c>
      <c r="G29" s="34">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708</v>
      </c>
      <c r="E32" s="26">
        <f>E33</f>
        <v>607</v>
      </c>
      <c r="F32" s="33">
        <f>F33</f>
        <v>813</v>
      </c>
      <c r="G32" s="26">
        <v>777</v>
      </c>
    </row>
    <row r="33" spans="1:7">
      <c r="A33" s="17">
        <v>22</v>
      </c>
      <c r="B33" s="1" t="s">
        <v>60</v>
      </c>
      <c r="C33" s="25" t="s">
        <v>54</v>
      </c>
      <c r="D33" s="26">
        <v>708</v>
      </c>
      <c r="E33" s="26">
        <v>607</v>
      </c>
      <c r="F33" s="33">
        <v>813</v>
      </c>
      <c r="G33" s="26">
        <v>777</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27086</v>
      </c>
      <c r="E36" s="26">
        <v>61014</v>
      </c>
      <c r="F36" s="33">
        <v>47911</v>
      </c>
      <c r="G36" s="26">
        <v>42166</v>
      </c>
    </row>
    <row r="37" spans="1:7">
      <c r="A37" s="17">
        <v>26</v>
      </c>
      <c r="B37" s="1" t="s">
        <v>24</v>
      </c>
      <c r="C37" s="25" t="s">
        <v>50</v>
      </c>
      <c r="D37" s="26">
        <v>2436</v>
      </c>
      <c r="E37" s="26">
        <v>2408</v>
      </c>
      <c r="F37" s="33">
        <v>2363</v>
      </c>
      <c r="G37" s="26">
        <v>2457</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L41"/>
  <sheetViews>
    <sheetView topLeftCell="A10" workbookViewId="0">
      <selection activeCell="G43" sqref="G43"/>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2"/>
    </row>
    <row r="4" spans="1:12">
      <c r="A4" s="15">
        <v>1</v>
      </c>
      <c r="B4" s="5" t="s">
        <v>1</v>
      </c>
      <c r="C4" s="49" t="s">
        <v>72</v>
      </c>
      <c r="D4" s="50"/>
      <c r="E4" s="50"/>
      <c r="F4" s="50"/>
      <c r="G4" s="1"/>
    </row>
    <row r="5" spans="1:12" ht="51.6" customHeight="1">
      <c r="A5" s="16">
        <v>2</v>
      </c>
      <c r="B5" s="1" t="s">
        <v>2</v>
      </c>
      <c r="C5" s="40" t="s">
        <v>101</v>
      </c>
      <c r="D5" s="41"/>
      <c r="E5" s="41"/>
      <c r="F5" s="41"/>
      <c r="G5" s="1"/>
    </row>
    <row r="6" spans="1:12" ht="29.45" customHeight="1">
      <c r="A6" s="16">
        <v>3</v>
      </c>
      <c r="B6" s="1" t="s">
        <v>3</v>
      </c>
      <c r="C6" s="40" t="s">
        <v>102</v>
      </c>
      <c r="D6" s="41"/>
      <c r="E6" s="41"/>
      <c r="F6" s="41"/>
      <c r="G6" s="1"/>
      <c r="J6" s="28" t="s">
        <v>40</v>
      </c>
    </row>
    <row r="7" spans="1:12">
      <c r="A7" s="16">
        <v>4</v>
      </c>
      <c r="B7" s="1" t="s">
        <v>4</v>
      </c>
      <c r="C7" s="44">
        <v>1966</v>
      </c>
      <c r="D7" s="45"/>
      <c r="E7" s="45"/>
      <c r="F7" s="45"/>
      <c r="G7" s="1"/>
      <c r="J7" s="1" t="s">
        <v>35</v>
      </c>
      <c r="L7" s="28" t="s">
        <v>62</v>
      </c>
    </row>
    <row r="8" spans="1:12">
      <c r="A8" s="16">
        <v>5</v>
      </c>
      <c r="B8" s="1" t="s">
        <v>5</v>
      </c>
      <c r="C8" s="20" t="s">
        <v>50</v>
      </c>
      <c r="D8" s="44">
        <v>16026</v>
      </c>
      <c r="E8" s="45"/>
      <c r="F8" s="45"/>
      <c r="G8" s="1"/>
      <c r="J8" s="1" t="s">
        <v>36</v>
      </c>
      <c r="L8" s="1" t="s">
        <v>47</v>
      </c>
    </row>
    <row r="9" spans="1:12" s="3" customFormat="1" ht="27" customHeight="1">
      <c r="A9" s="17">
        <v>6</v>
      </c>
      <c r="B9" s="2" t="s">
        <v>6</v>
      </c>
      <c r="C9" s="21" t="s">
        <v>51</v>
      </c>
      <c r="D9" s="42">
        <v>2749.1</v>
      </c>
      <c r="E9" s="43"/>
      <c r="F9" s="43"/>
      <c r="G9" s="2"/>
      <c r="J9" s="2" t="s">
        <v>37</v>
      </c>
      <c r="L9" s="2" t="s">
        <v>41</v>
      </c>
    </row>
    <row r="10" spans="1:12" s="3" customFormat="1" ht="13.5" customHeight="1">
      <c r="A10" s="17">
        <v>7</v>
      </c>
      <c r="B10" s="6" t="s">
        <v>7</v>
      </c>
      <c r="C10" s="21" t="s">
        <v>52</v>
      </c>
      <c r="D10" s="42">
        <v>58</v>
      </c>
      <c r="E10" s="43"/>
      <c r="F10" s="43"/>
      <c r="G10" s="2"/>
      <c r="J10" s="2" t="s">
        <v>38</v>
      </c>
    </row>
    <row r="11" spans="1:12">
      <c r="A11" s="16">
        <v>8</v>
      </c>
      <c r="B11" s="1" t="s">
        <v>8</v>
      </c>
      <c r="C11" s="19"/>
      <c r="D11" s="44"/>
      <c r="E11" s="45"/>
      <c r="F11" s="45"/>
      <c r="G11" s="1"/>
      <c r="J11" s="1" t="s">
        <v>39</v>
      </c>
    </row>
    <row r="12" spans="1:12">
      <c r="A12" s="11" t="s">
        <v>9</v>
      </c>
      <c r="B12" s="8" t="s">
        <v>13</v>
      </c>
      <c r="C12" s="21" t="s">
        <v>52</v>
      </c>
      <c r="D12" s="44"/>
      <c r="E12" s="45"/>
      <c r="F12" s="45"/>
      <c r="G12" s="1"/>
    </row>
    <row r="13" spans="1:12" s="3" customFormat="1">
      <c r="A13" s="12" t="s">
        <v>10</v>
      </c>
      <c r="B13" s="9" t="s">
        <v>14</v>
      </c>
      <c r="C13" s="21" t="s">
        <v>52</v>
      </c>
      <c r="D13" s="42">
        <v>464</v>
      </c>
      <c r="E13" s="43"/>
      <c r="F13" s="43"/>
      <c r="G13" s="2"/>
    </row>
    <row r="14" spans="1:12">
      <c r="A14" s="11" t="s">
        <v>11</v>
      </c>
      <c r="B14" s="8" t="s">
        <v>15</v>
      </c>
      <c r="C14" s="21" t="s">
        <v>52</v>
      </c>
      <c r="D14" s="44"/>
      <c r="E14" s="45"/>
      <c r="F14" s="45"/>
      <c r="G14" s="1"/>
      <c r="J14" s="28" t="s">
        <v>29</v>
      </c>
      <c r="L14" s="28" t="s">
        <v>67</v>
      </c>
    </row>
    <row r="15" spans="1:12">
      <c r="A15" s="11" t="s">
        <v>12</v>
      </c>
      <c r="B15" s="8" t="s">
        <v>16</v>
      </c>
      <c r="C15" s="21" t="s">
        <v>52</v>
      </c>
      <c r="D15" s="44"/>
      <c r="E15" s="45"/>
      <c r="F15" s="45"/>
      <c r="G15" s="1"/>
      <c r="J15" s="1" t="s">
        <v>41</v>
      </c>
      <c r="L15" s="1" t="s">
        <v>56</v>
      </c>
    </row>
    <row r="16" spans="1:12">
      <c r="A16" s="16">
        <v>9</v>
      </c>
      <c r="B16" s="7" t="s">
        <v>31</v>
      </c>
      <c r="C16" s="20"/>
      <c r="D16" s="44"/>
      <c r="E16" s="45"/>
      <c r="F16" s="45"/>
      <c r="G16" s="1"/>
      <c r="J16" s="1" t="s">
        <v>42</v>
      </c>
      <c r="L16" s="1" t="s">
        <v>58</v>
      </c>
    </row>
    <row r="17" spans="1:12">
      <c r="A17" s="11" t="s">
        <v>9</v>
      </c>
      <c r="B17" s="8" t="s">
        <v>17</v>
      </c>
      <c r="C17" s="20" t="s">
        <v>53</v>
      </c>
      <c r="D17" s="36" t="s">
        <v>47</v>
      </c>
      <c r="E17" s="37"/>
      <c r="F17" s="37"/>
      <c r="G17" s="1"/>
      <c r="J17" s="1" t="s">
        <v>43</v>
      </c>
      <c r="L17" s="1" t="s">
        <v>57</v>
      </c>
    </row>
    <row r="18" spans="1:12">
      <c r="A18" s="11" t="s">
        <v>10</v>
      </c>
      <c r="B18" s="8" t="s">
        <v>18</v>
      </c>
      <c r="C18" s="20" t="s">
        <v>53</v>
      </c>
      <c r="D18" s="36"/>
      <c r="E18" s="37"/>
      <c r="F18" s="37"/>
      <c r="G18" s="1"/>
    </row>
    <row r="19" spans="1:12">
      <c r="A19" s="11" t="s">
        <v>11</v>
      </c>
      <c r="B19" s="8" t="s">
        <v>19</v>
      </c>
      <c r="C19" s="20" t="s">
        <v>53</v>
      </c>
      <c r="D19" s="36"/>
      <c r="E19" s="37"/>
      <c r="F19" s="37"/>
      <c r="G19" s="1"/>
    </row>
    <row r="20" spans="1:12" s="3" customFormat="1" ht="15" customHeight="1">
      <c r="A20" s="17">
        <v>10</v>
      </c>
      <c r="B20" s="6" t="s">
        <v>20</v>
      </c>
      <c r="C20" s="20" t="s">
        <v>53</v>
      </c>
      <c r="D20" s="36" t="s">
        <v>47</v>
      </c>
      <c r="E20" s="37"/>
      <c r="F20" s="37"/>
      <c r="G20" s="2"/>
      <c r="J20" s="29" t="s">
        <v>30</v>
      </c>
    </row>
    <row r="21" spans="1:12" s="3" customFormat="1">
      <c r="A21" s="17">
        <v>11</v>
      </c>
      <c r="B21" s="6" t="s">
        <v>32</v>
      </c>
      <c r="C21" s="20" t="s">
        <v>53</v>
      </c>
      <c r="D21" s="36" t="s">
        <v>36</v>
      </c>
      <c r="E21" s="37"/>
      <c r="F21" s="37"/>
      <c r="G21" s="2"/>
      <c r="J21" s="2" t="s">
        <v>44</v>
      </c>
    </row>
    <row r="22" spans="1:12" s="3" customFormat="1">
      <c r="A22" s="17">
        <v>12</v>
      </c>
      <c r="B22" s="2" t="s">
        <v>26</v>
      </c>
      <c r="C22" s="20" t="s">
        <v>53</v>
      </c>
      <c r="D22" s="36" t="s">
        <v>47</v>
      </c>
      <c r="E22" s="37"/>
      <c r="F22" s="37"/>
      <c r="G22" s="2"/>
      <c r="J22" s="2" t="s">
        <v>45</v>
      </c>
    </row>
    <row r="23" spans="1:12">
      <c r="A23" s="17">
        <v>13</v>
      </c>
      <c r="B23" s="1" t="s">
        <v>27</v>
      </c>
      <c r="C23" s="20" t="s">
        <v>53</v>
      </c>
      <c r="D23" s="36" t="s">
        <v>41</v>
      </c>
      <c r="E23" s="37"/>
      <c r="F23" s="37"/>
      <c r="G23" s="1"/>
      <c r="J23" s="1" t="s">
        <v>46</v>
      </c>
    </row>
    <row r="24" spans="1:12" s="3" customFormat="1">
      <c r="A24" s="17">
        <v>14</v>
      </c>
      <c r="B24" s="2" t="s">
        <v>28</v>
      </c>
      <c r="C24" s="20" t="s">
        <v>53</v>
      </c>
      <c r="D24" s="36" t="s">
        <v>47</v>
      </c>
      <c r="E24" s="37"/>
      <c r="F24" s="37"/>
      <c r="G24" s="2"/>
    </row>
    <row r="25" spans="1:12">
      <c r="A25" s="17">
        <v>15</v>
      </c>
      <c r="B25" s="1" t="s">
        <v>59</v>
      </c>
      <c r="C25" s="20" t="s">
        <v>53</v>
      </c>
      <c r="D25" s="36" t="s">
        <v>47</v>
      </c>
      <c r="E25" s="37"/>
      <c r="F25" s="37"/>
      <c r="G25" s="1"/>
    </row>
    <row r="26" spans="1:12">
      <c r="A26" s="17">
        <v>16</v>
      </c>
      <c r="B26" s="7" t="s">
        <v>70</v>
      </c>
      <c r="C26" s="20" t="s">
        <v>53</v>
      </c>
      <c r="D26" s="36" t="s">
        <v>58</v>
      </c>
      <c r="E26" s="37"/>
      <c r="F26" s="37"/>
      <c r="G26" s="1"/>
    </row>
    <row r="27" spans="1:12">
      <c r="A27" s="17">
        <v>17</v>
      </c>
      <c r="B27" s="1" t="s">
        <v>29</v>
      </c>
      <c r="C27" s="20" t="s">
        <v>53</v>
      </c>
      <c r="D27" s="38" t="s">
        <v>42</v>
      </c>
      <c r="E27" s="39"/>
      <c r="F27" s="39"/>
      <c r="G27" s="1"/>
      <c r="J27" s="1" t="s">
        <v>54</v>
      </c>
    </row>
    <row r="28" spans="1:12">
      <c r="A28" s="17">
        <v>18</v>
      </c>
      <c r="B28" s="1" t="s">
        <v>30</v>
      </c>
      <c r="C28" s="20" t="s">
        <v>53</v>
      </c>
      <c r="D28" s="36" t="s">
        <v>44</v>
      </c>
      <c r="E28" s="37"/>
      <c r="F28" s="37"/>
      <c r="G28" s="1"/>
      <c r="J28" s="1" t="s">
        <v>64</v>
      </c>
    </row>
    <row r="29" spans="1:12">
      <c r="A29" s="10"/>
      <c r="B29" s="4"/>
      <c r="C29" s="22"/>
      <c r="D29" s="23">
        <v>2013</v>
      </c>
      <c r="E29" s="23">
        <v>2014</v>
      </c>
      <c r="F29" s="52">
        <v>2015</v>
      </c>
      <c r="G29" s="34">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407.142</v>
      </c>
      <c r="E32" s="26">
        <f>E33+E33</f>
        <v>870.98599999999999</v>
      </c>
      <c r="F32" s="33">
        <f>F33+F33</f>
        <v>646.50199999999995</v>
      </c>
      <c r="G32" s="26">
        <v>363</v>
      </c>
    </row>
    <row r="33" spans="1:7">
      <c r="A33" s="17">
        <v>22</v>
      </c>
      <c r="B33" s="1" t="s">
        <v>60</v>
      </c>
      <c r="C33" s="25" t="s">
        <v>54</v>
      </c>
      <c r="D33" s="26">
        <v>407.142</v>
      </c>
      <c r="E33" s="26">
        <v>435.49299999999999</v>
      </c>
      <c r="F33" s="33">
        <v>323.25099999999998</v>
      </c>
      <c r="G33" s="26">
        <v>363</v>
      </c>
    </row>
    <row r="34" spans="1:7">
      <c r="A34" s="17">
        <v>23</v>
      </c>
      <c r="B34" s="1" t="s">
        <v>63</v>
      </c>
      <c r="C34" s="30" t="s">
        <v>54</v>
      </c>
      <c r="D34" s="26"/>
      <c r="E34" s="26">
        <v>3.1869999999999998</v>
      </c>
      <c r="F34" s="33">
        <v>7.633</v>
      </c>
      <c r="G34" s="26">
        <v>0</v>
      </c>
    </row>
    <row r="35" spans="1:7">
      <c r="A35" s="17">
        <v>24</v>
      </c>
      <c r="B35" s="1" t="s">
        <v>22</v>
      </c>
      <c r="C35" s="25" t="s">
        <v>50</v>
      </c>
      <c r="D35" s="26"/>
      <c r="E35" s="26"/>
      <c r="F35" s="33"/>
      <c r="G35" s="26"/>
    </row>
    <row r="36" spans="1:7">
      <c r="A36" s="17">
        <v>25</v>
      </c>
      <c r="B36" s="1" t="s">
        <v>23</v>
      </c>
      <c r="C36" s="25" t="s">
        <v>71</v>
      </c>
      <c r="D36" s="26">
        <v>15216</v>
      </c>
      <c r="E36" s="26">
        <v>47996</v>
      </c>
      <c r="F36" s="33">
        <v>23588</v>
      </c>
      <c r="G36" s="26">
        <v>23475</v>
      </c>
    </row>
    <row r="37" spans="1:7">
      <c r="A37" s="17">
        <v>26</v>
      </c>
      <c r="B37" s="1" t="s">
        <v>24</v>
      </c>
      <c r="C37" s="25" t="s">
        <v>50</v>
      </c>
      <c r="D37" s="26">
        <v>804</v>
      </c>
      <c r="E37" s="26">
        <v>616</v>
      </c>
      <c r="F37" s="33">
        <v>678</v>
      </c>
      <c r="G37" s="26">
        <v>706</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L41"/>
  <sheetViews>
    <sheetView topLeftCell="A7" workbookViewId="0">
      <selection activeCell="J36" sqref="J36"/>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99</v>
      </c>
      <c r="D5" s="41"/>
      <c r="E5" s="41"/>
      <c r="F5" s="41"/>
      <c r="G5" s="26"/>
    </row>
    <row r="6" spans="1:12" ht="29.45" customHeight="1">
      <c r="A6" s="16">
        <v>3</v>
      </c>
      <c r="B6" s="1" t="s">
        <v>3</v>
      </c>
      <c r="C6" s="40" t="s">
        <v>100</v>
      </c>
      <c r="D6" s="41"/>
      <c r="E6" s="41"/>
      <c r="F6" s="41"/>
      <c r="G6" s="26"/>
      <c r="J6" s="28" t="s">
        <v>40</v>
      </c>
    </row>
    <row r="7" spans="1:12">
      <c r="A7" s="16">
        <v>4</v>
      </c>
      <c r="B7" s="1" t="s">
        <v>4</v>
      </c>
      <c r="C7" s="44">
        <v>1987</v>
      </c>
      <c r="D7" s="45"/>
      <c r="E7" s="45"/>
      <c r="F7" s="45"/>
      <c r="G7" s="26"/>
      <c r="J7" s="1" t="s">
        <v>35</v>
      </c>
      <c r="L7" s="28" t="s">
        <v>62</v>
      </c>
    </row>
    <row r="8" spans="1:12">
      <c r="A8" s="16">
        <v>5</v>
      </c>
      <c r="B8" s="1" t="s">
        <v>5</v>
      </c>
      <c r="C8" s="20" t="s">
        <v>50</v>
      </c>
      <c r="D8" s="44">
        <v>82720</v>
      </c>
      <c r="E8" s="45"/>
      <c r="F8" s="45"/>
      <c r="G8" s="26"/>
      <c r="J8" s="1" t="s">
        <v>36</v>
      </c>
      <c r="L8" s="1" t="s">
        <v>47</v>
      </c>
    </row>
    <row r="9" spans="1:12" s="3" customFormat="1" ht="27" customHeight="1">
      <c r="A9" s="17">
        <v>6</v>
      </c>
      <c r="B9" s="2" t="s">
        <v>6</v>
      </c>
      <c r="C9" s="21" t="s">
        <v>51</v>
      </c>
      <c r="D9" s="42">
        <v>7048</v>
      </c>
      <c r="E9" s="43"/>
      <c r="F9" s="43"/>
      <c r="G9" s="54"/>
      <c r="J9" s="2" t="s">
        <v>37</v>
      </c>
      <c r="L9" s="2" t="s">
        <v>41</v>
      </c>
    </row>
    <row r="10" spans="1:12" s="3" customFormat="1" ht="13.5" customHeight="1">
      <c r="A10" s="17">
        <v>7</v>
      </c>
      <c r="B10" s="6" t="s">
        <v>7</v>
      </c>
      <c r="C10" s="21" t="s">
        <v>52</v>
      </c>
      <c r="D10" s="42">
        <v>95</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832</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35</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46</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987</v>
      </c>
      <c r="E32" s="26">
        <f>E33</f>
        <v>835</v>
      </c>
      <c r="F32" s="33">
        <f>F33</f>
        <v>980</v>
      </c>
      <c r="G32" s="26">
        <v>956</v>
      </c>
    </row>
    <row r="33" spans="1:7">
      <c r="A33" s="17">
        <v>22</v>
      </c>
      <c r="B33" s="1" t="s">
        <v>60</v>
      </c>
      <c r="C33" s="25" t="s">
        <v>54</v>
      </c>
      <c r="D33" s="26">
        <v>987</v>
      </c>
      <c r="E33" s="26">
        <v>835</v>
      </c>
      <c r="F33" s="33">
        <v>980</v>
      </c>
      <c r="G33" s="26">
        <v>956</v>
      </c>
    </row>
    <row r="34" spans="1:7">
      <c r="A34" s="17">
        <v>23</v>
      </c>
      <c r="B34" s="1" t="s">
        <v>63</v>
      </c>
      <c r="C34" s="30" t="s">
        <v>54</v>
      </c>
      <c r="D34" s="26"/>
      <c r="E34" s="26"/>
      <c r="F34" s="33"/>
      <c r="G34" s="26"/>
    </row>
    <row r="35" spans="1:7">
      <c r="A35" s="17">
        <v>24</v>
      </c>
      <c r="B35" s="1" t="s">
        <v>22</v>
      </c>
      <c r="C35" s="25" t="s">
        <v>50</v>
      </c>
      <c r="D35" s="26"/>
      <c r="E35" s="26"/>
      <c r="F35" s="33"/>
      <c r="G35" s="26"/>
    </row>
    <row r="36" spans="1:7">
      <c r="A36" s="17">
        <v>25</v>
      </c>
      <c r="B36" s="1" t="s">
        <v>23</v>
      </c>
      <c r="C36" s="25" t="s">
        <v>71</v>
      </c>
      <c r="D36" s="26">
        <v>23495</v>
      </c>
      <c r="E36" s="26">
        <v>39633</v>
      </c>
      <c r="F36" s="33">
        <v>49598</v>
      </c>
      <c r="G36" s="26">
        <v>51021</v>
      </c>
    </row>
    <row r="37" spans="1:7">
      <c r="A37" s="17">
        <v>26</v>
      </c>
      <c r="B37" s="1" t="s">
        <v>24</v>
      </c>
      <c r="C37" s="25" t="s">
        <v>50</v>
      </c>
      <c r="D37" s="26">
        <v>1991</v>
      </c>
      <c r="E37" s="26">
        <v>2493</v>
      </c>
      <c r="F37" s="33">
        <v>3680</v>
      </c>
      <c r="G37" s="26">
        <v>3408</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L41"/>
  <sheetViews>
    <sheetView topLeftCell="A10" workbookViewId="0">
      <selection activeCell="I40" sqref="I40"/>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97</v>
      </c>
      <c r="D5" s="41"/>
      <c r="E5" s="41"/>
      <c r="F5" s="41"/>
      <c r="G5" s="26"/>
    </row>
    <row r="6" spans="1:12" ht="29.45" customHeight="1">
      <c r="A6" s="16">
        <v>3</v>
      </c>
      <c r="B6" s="1" t="s">
        <v>3</v>
      </c>
      <c r="C6" s="40" t="s">
        <v>98</v>
      </c>
      <c r="D6" s="41"/>
      <c r="E6" s="41"/>
      <c r="F6" s="41"/>
      <c r="G6" s="26"/>
      <c r="J6" s="28" t="s">
        <v>40</v>
      </c>
    </row>
    <row r="7" spans="1:12">
      <c r="A7" s="16">
        <v>4</v>
      </c>
      <c r="B7" s="1" t="s">
        <v>4</v>
      </c>
      <c r="C7" s="44">
        <v>1967</v>
      </c>
      <c r="D7" s="45"/>
      <c r="E7" s="45"/>
      <c r="F7" s="45"/>
      <c r="G7" s="26"/>
      <c r="J7" s="1" t="s">
        <v>35</v>
      </c>
      <c r="L7" s="28" t="s">
        <v>62</v>
      </c>
    </row>
    <row r="8" spans="1:12">
      <c r="A8" s="16">
        <v>5</v>
      </c>
      <c r="B8" s="1" t="s">
        <v>5</v>
      </c>
      <c r="C8" s="20" t="s">
        <v>50</v>
      </c>
      <c r="D8" s="44"/>
      <c r="E8" s="45"/>
      <c r="F8" s="45"/>
      <c r="G8" s="26"/>
      <c r="J8" s="1" t="s">
        <v>36</v>
      </c>
      <c r="L8" s="1" t="s">
        <v>47</v>
      </c>
    </row>
    <row r="9" spans="1:12" s="3" customFormat="1" ht="27" customHeight="1">
      <c r="A9" s="17">
        <v>6</v>
      </c>
      <c r="B9" s="2" t="s">
        <v>6</v>
      </c>
      <c r="C9" s="21" t="s">
        <v>51</v>
      </c>
      <c r="D9" s="42">
        <v>3865.5</v>
      </c>
      <c r="E9" s="43"/>
      <c r="F9" s="43"/>
      <c r="G9" s="54"/>
      <c r="J9" s="2" t="s">
        <v>37</v>
      </c>
      <c r="L9" s="2" t="s">
        <v>41</v>
      </c>
    </row>
    <row r="10" spans="1:12" s="3" customFormat="1" ht="13.5" customHeight="1">
      <c r="A10" s="17">
        <v>7</v>
      </c>
      <c r="B10" s="6" t="s">
        <v>7</v>
      </c>
      <c r="C10" s="21" t="s">
        <v>52</v>
      </c>
      <c r="D10" s="42">
        <v>40</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271</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44</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f>
        <v>452.00299999999999</v>
      </c>
      <c r="E32" s="26">
        <f>E33+E34</f>
        <v>456.8</v>
      </c>
      <c r="F32" s="33">
        <f>F33+F34</f>
        <v>392.07099999999997</v>
      </c>
      <c r="G32" s="26">
        <v>392.1</v>
      </c>
    </row>
    <row r="33" spans="1:7">
      <c r="A33" s="17">
        <v>22</v>
      </c>
      <c r="B33" s="1" t="s">
        <v>60</v>
      </c>
      <c r="C33" s="25" t="s">
        <v>54</v>
      </c>
      <c r="D33" s="26">
        <v>452.00299999999999</v>
      </c>
      <c r="E33" s="26">
        <v>454.37700000000001</v>
      </c>
      <c r="F33" s="33">
        <v>385.78199999999998</v>
      </c>
      <c r="G33" s="26">
        <v>392.1</v>
      </c>
    </row>
    <row r="34" spans="1:7">
      <c r="A34" s="17">
        <v>23</v>
      </c>
      <c r="B34" s="1" t="s">
        <v>63</v>
      </c>
      <c r="C34" s="30" t="s">
        <v>54</v>
      </c>
      <c r="D34" s="26"/>
      <c r="E34" s="26">
        <v>2.423</v>
      </c>
      <c r="F34" s="33">
        <v>6.2889999999999997</v>
      </c>
      <c r="G34" s="26">
        <v>0</v>
      </c>
    </row>
    <row r="35" spans="1:7">
      <c r="A35" s="17">
        <v>24</v>
      </c>
      <c r="B35" s="1" t="s">
        <v>22</v>
      </c>
      <c r="C35" s="25" t="s">
        <v>50</v>
      </c>
      <c r="D35" s="26"/>
      <c r="E35" s="26"/>
      <c r="F35" s="33"/>
      <c r="G35" s="26"/>
    </row>
    <row r="36" spans="1:7">
      <c r="A36" s="17">
        <v>25</v>
      </c>
      <c r="B36" s="1" t="s">
        <v>23</v>
      </c>
      <c r="C36" s="25" t="s">
        <v>71</v>
      </c>
      <c r="D36" s="26">
        <v>12518</v>
      </c>
      <c r="E36" s="26">
        <v>25037</v>
      </c>
      <c r="F36" s="33">
        <v>24249</v>
      </c>
      <c r="G36" s="26">
        <v>24378</v>
      </c>
    </row>
    <row r="37" spans="1:7">
      <c r="A37" s="17">
        <v>26</v>
      </c>
      <c r="B37" s="1" t="s">
        <v>24</v>
      </c>
      <c r="C37" s="25" t="s">
        <v>50</v>
      </c>
      <c r="D37" s="26">
        <v>598</v>
      </c>
      <c r="E37" s="26">
        <v>727</v>
      </c>
      <c r="F37" s="33">
        <v>620</v>
      </c>
      <c r="G37" s="26">
        <v>666</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errorTitle="Не вірно" sqref="D17:F20 D22:F25">
      <formula1>$L$8:$L$9</formula1>
    </dataValidation>
    <dataValidation type="list" allowBlank="1" showInputMessage="1" showErrorMessage="1" sqref="D21:F21">
      <formula1>$J$7:$J$11</formula1>
    </dataValidation>
    <dataValidation type="list" allowBlank="1" showInputMessage="1" showErrorMessage="1" sqref="D27:F27">
      <formula1>$J$15:$J$17</formula1>
    </dataValidation>
    <dataValidation type="list" allowBlank="1" showInputMessage="1" showErrorMessage="1" sqref="D28:F28">
      <formula1>$J$21:$J$23</formula1>
    </dataValidation>
    <dataValidation type="list" allowBlank="1" showInputMessage="1" showErrorMessage="1" errorTitle="Не вірно" sqref="D26:F26">
      <formula1>$L$15:$L$17</formula1>
    </dataValidation>
    <dataValidation type="list" allowBlank="1" showInputMessage="1" showErrorMessage="1" sqref="C34">
      <formula1>$J$27:$J$28</formula1>
    </dataValidation>
  </dataValidations>
  <pageMargins left="0.7" right="0.24"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L41"/>
  <sheetViews>
    <sheetView topLeftCell="A7" workbookViewId="0">
      <selection activeCell="I35" sqref="I35"/>
    </sheetView>
  </sheetViews>
  <sheetFormatPr defaultRowHeight="12.75"/>
  <cols>
    <col min="1" max="1" width="4.140625" customWidth="1"/>
    <col min="2" max="2" width="44.28515625" customWidth="1"/>
    <col min="3" max="3" width="8.85546875" customWidth="1"/>
    <col min="6" max="6" width="10.28515625" customWidth="1"/>
    <col min="10" max="10" width="33.85546875" customWidth="1"/>
    <col min="12" max="12" width="17.140625" customWidth="1"/>
  </cols>
  <sheetData>
    <row r="1" spans="1:12" ht="20.45" customHeight="1">
      <c r="A1" s="46" t="s">
        <v>68</v>
      </c>
      <c r="B1" s="46"/>
      <c r="C1" s="46"/>
      <c r="D1" s="46"/>
      <c r="E1" s="46"/>
      <c r="F1" s="46"/>
    </row>
    <row r="2" spans="1:12" ht="17.45" customHeight="1" thickBot="1">
      <c r="F2" s="32" t="s">
        <v>69</v>
      </c>
    </row>
    <row r="3" spans="1:12" s="3" customFormat="1" ht="26.25" thickBot="1">
      <c r="A3" s="13" t="s">
        <v>21</v>
      </c>
      <c r="B3" s="14" t="s">
        <v>0</v>
      </c>
      <c r="C3" s="18" t="s">
        <v>49</v>
      </c>
      <c r="D3" s="47" t="s">
        <v>48</v>
      </c>
      <c r="E3" s="48"/>
      <c r="F3" s="48"/>
      <c r="G3" s="54"/>
    </row>
    <row r="4" spans="1:12">
      <c r="A4" s="15">
        <v>1</v>
      </c>
      <c r="B4" s="5" t="s">
        <v>1</v>
      </c>
      <c r="C4" s="49" t="s">
        <v>72</v>
      </c>
      <c r="D4" s="50"/>
      <c r="E4" s="50"/>
      <c r="F4" s="50"/>
      <c r="G4" s="26"/>
    </row>
    <row r="5" spans="1:12" ht="51.6" customHeight="1">
      <c r="A5" s="16">
        <v>2</v>
      </c>
      <c r="B5" s="1" t="s">
        <v>2</v>
      </c>
      <c r="C5" s="40" t="s">
        <v>95</v>
      </c>
      <c r="D5" s="41"/>
      <c r="E5" s="41"/>
      <c r="F5" s="41"/>
      <c r="G5" s="26"/>
    </row>
    <row r="6" spans="1:12" ht="29.45" customHeight="1">
      <c r="A6" s="16">
        <v>3</v>
      </c>
      <c r="B6" s="1" t="s">
        <v>3</v>
      </c>
      <c r="C6" s="40" t="s">
        <v>96</v>
      </c>
      <c r="D6" s="41"/>
      <c r="E6" s="41"/>
      <c r="F6" s="41"/>
      <c r="G6" s="26"/>
      <c r="J6" s="28" t="s">
        <v>40</v>
      </c>
    </row>
    <row r="7" spans="1:12">
      <c r="A7" s="16">
        <v>4</v>
      </c>
      <c r="B7" s="1" t="s">
        <v>4</v>
      </c>
      <c r="C7" s="44">
        <v>1965</v>
      </c>
      <c r="D7" s="45"/>
      <c r="E7" s="45"/>
      <c r="F7" s="45"/>
      <c r="G7" s="26"/>
      <c r="J7" s="1" t="s">
        <v>35</v>
      </c>
      <c r="L7" s="28" t="s">
        <v>62</v>
      </c>
    </row>
    <row r="8" spans="1:12">
      <c r="A8" s="16">
        <v>5</v>
      </c>
      <c r="B8" s="1" t="s">
        <v>5</v>
      </c>
      <c r="C8" s="20" t="s">
        <v>50</v>
      </c>
      <c r="D8" s="44">
        <v>5615.6</v>
      </c>
      <c r="E8" s="45"/>
      <c r="F8" s="45"/>
      <c r="G8" s="26"/>
      <c r="J8" s="1" t="s">
        <v>36</v>
      </c>
      <c r="L8" s="1" t="s">
        <v>47</v>
      </c>
    </row>
    <row r="9" spans="1:12" s="3" customFormat="1" ht="27" customHeight="1">
      <c r="A9" s="17">
        <v>6</v>
      </c>
      <c r="B9" s="2" t="s">
        <v>6</v>
      </c>
      <c r="C9" s="21" t="s">
        <v>51</v>
      </c>
      <c r="D9" s="42">
        <v>4196.8</v>
      </c>
      <c r="E9" s="43"/>
      <c r="F9" s="43"/>
      <c r="G9" s="54"/>
      <c r="J9" s="2" t="s">
        <v>37</v>
      </c>
      <c r="L9" s="2" t="s">
        <v>41</v>
      </c>
    </row>
    <row r="10" spans="1:12" s="3" customFormat="1" ht="13.5" customHeight="1">
      <c r="A10" s="17">
        <v>7</v>
      </c>
      <c r="B10" s="6" t="s">
        <v>7</v>
      </c>
      <c r="C10" s="21" t="s">
        <v>52</v>
      </c>
      <c r="D10" s="42">
        <v>62</v>
      </c>
      <c r="E10" s="43"/>
      <c r="F10" s="43"/>
      <c r="G10" s="54"/>
      <c r="J10" s="2" t="s">
        <v>38</v>
      </c>
    </row>
    <row r="11" spans="1:12">
      <c r="A11" s="16">
        <v>8</v>
      </c>
      <c r="B11" s="1" t="s">
        <v>8</v>
      </c>
      <c r="C11" s="19"/>
      <c r="D11" s="44"/>
      <c r="E11" s="45"/>
      <c r="F11" s="45"/>
      <c r="G11" s="26"/>
      <c r="J11" s="1" t="s">
        <v>39</v>
      </c>
    </row>
    <row r="12" spans="1:12">
      <c r="A12" s="11" t="s">
        <v>9</v>
      </c>
      <c r="B12" s="8" t="s">
        <v>13</v>
      </c>
      <c r="C12" s="21" t="s">
        <v>52</v>
      </c>
      <c r="D12" s="44"/>
      <c r="E12" s="45"/>
      <c r="F12" s="45"/>
      <c r="G12" s="26"/>
    </row>
    <row r="13" spans="1:12" s="3" customFormat="1">
      <c r="A13" s="12" t="s">
        <v>10</v>
      </c>
      <c r="B13" s="9" t="s">
        <v>14</v>
      </c>
      <c r="C13" s="21" t="s">
        <v>52</v>
      </c>
      <c r="D13" s="42">
        <v>550</v>
      </c>
      <c r="E13" s="43"/>
      <c r="F13" s="43"/>
      <c r="G13" s="54"/>
    </row>
    <row r="14" spans="1:12">
      <c r="A14" s="11" t="s">
        <v>11</v>
      </c>
      <c r="B14" s="8" t="s">
        <v>15</v>
      </c>
      <c r="C14" s="21" t="s">
        <v>52</v>
      </c>
      <c r="D14" s="44"/>
      <c r="E14" s="45"/>
      <c r="F14" s="45"/>
      <c r="G14" s="26"/>
      <c r="J14" s="28" t="s">
        <v>29</v>
      </c>
      <c r="L14" s="28" t="s">
        <v>67</v>
      </c>
    </row>
    <row r="15" spans="1:12">
      <c r="A15" s="11" t="s">
        <v>12</v>
      </c>
      <c r="B15" s="8" t="s">
        <v>16</v>
      </c>
      <c r="C15" s="21" t="s">
        <v>52</v>
      </c>
      <c r="D15" s="44"/>
      <c r="E15" s="45"/>
      <c r="F15" s="45"/>
      <c r="G15" s="26"/>
      <c r="J15" s="1" t="s">
        <v>41</v>
      </c>
      <c r="L15" s="1" t="s">
        <v>56</v>
      </c>
    </row>
    <row r="16" spans="1:12">
      <c r="A16" s="16">
        <v>9</v>
      </c>
      <c r="B16" s="7" t="s">
        <v>31</v>
      </c>
      <c r="C16" s="20"/>
      <c r="D16" s="44"/>
      <c r="E16" s="45"/>
      <c r="F16" s="45"/>
      <c r="G16" s="26"/>
      <c r="J16" s="1" t="s">
        <v>42</v>
      </c>
      <c r="L16" s="1" t="s">
        <v>58</v>
      </c>
    </row>
    <row r="17" spans="1:12">
      <c r="A17" s="11" t="s">
        <v>9</v>
      </c>
      <c r="B17" s="8" t="s">
        <v>17</v>
      </c>
      <c r="C17" s="20" t="s">
        <v>53</v>
      </c>
      <c r="D17" s="36" t="s">
        <v>47</v>
      </c>
      <c r="E17" s="37"/>
      <c r="F17" s="37"/>
      <c r="G17" s="26"/>
      <c r="J17" s="1" t="s">
        <v>43</v>
      </c>
      <c r="L17" s="1" t="s">
        <v>57</v>
      </c>
    </row>
    <row r="18" spans="1:12">
      <c r="A18" s="11" t="s">
        <v>10</v>
      </c>
      <c r="B18" s="8" t="s">
        <v>18</v>
      </c>
      <c r="C18" s="20" t="s">
        <v>53</v>
      </c>
      <c r="D18" s="36"/>
      <c r="E18" s="37"/>
      <c r="F18" s="37"/>
      <c r="G18" s="26"/>
    </row>
    <row r="19" spans="1:12">
      <c r="A19" s="11" t="s">
        <v>11</v>
      </c>
      <c r="B19" s="8" t="s">
        <v>19</v>
      </c>
      <c r="C19" s="20" t="s">
        <v>53</v>
      </c>
      <c r="D19" s="36"/>
      <c r="E19" s="37"/>
      <c r="F19" s="37"/>
      <c r="G19" s="26"/>
    </row>
    <row r="20" spans="1:12" s="3" customFormat="1" ht="15" customHeight="1">
      <c r="A20" s="17">
        <v>10</v>
      </c>
      <c r="B20" s="6" t="s">
        <v>20</v>
      </c>
      <c r="C20" s="20" t="s">
        <v>53</v>
      </c>
      <c r="D20" s="36" t="s">
        <v>47</v>
      </c>
      <c r="E20" s="37"/>
      <c r="F20" s="37"/>
      <c r="G20" s="54"/>
      <c r="J20" s="29" t="s">
        <v>30</v>
      </c>
    </row>
    <row r="21" spans="1:12" s="3" customFormat="1">
      <c r="A21" s="17">
        <v>11</v>
      </c>
      <c r="B21" s="6" t="s">
        <v>32</v>
      </c>
      <c r="C21" s="20" t="s">
        <v>53</v>
      </c>
      <c r="D21" s="36" t="s">
        <v>36</v>
      </c>
      <c r="E21" s="37"/>
      <c r="F21" s="37"/>
      <c r="G21" s="54"/>
      <c r="J21" s="2" t="s">
        <v>44</v>
      </c>
    </row>
    <row r="22" spans="1:12" s="3" customFormat="1">
      <c r="A22" s="17">
        <v>12</v>
      </c>
      <c r="B22" s="2" t="s">
        <v>26</v>
      </c>
      <c r="C22" s="20" t="s">
        <v>53</v>
      </c>
      <c r="D22" s="36" t="s">
        <v>47</v>
      </c>
      <c r="E22" s="37"/>
      <c r="F22" s="37"/>
      <c r="G22" s="54"/>
      <c r="J22" s="2" t="s">
        <v>45</v>
      </c>
    </row>
    <row r="23" spans="1:12">
      <c r="A23" s="17">
        <v>13</v>
      </c>
      <c r="B23" s="1" t="s">
        <v>27</v>
      </c>
      <c r="C23" s="20" t="s">
        <v>53</v>
      </c>
      <c r="D23" s="36" t="s">
        <v>41</v>
      </c>
      <c r="E23" s="37"/>
      <c r="F23" s="37"/>
      <c r="G23" s="26"/>
      <c r="J23" s="1" t="s">
        <v>46</v>
      </c>
    </row>
    <row r="24" spans="1:12" s="3" customFormat="1">
      <c r="A24" s="17">
        <v>14</v>
      </c>
      <c r="B24" s="2" t="s">
        <v>28</v>
      </c>
      <c r="C24" s="20" t="s">
        <v>53</v>
      </c>
      <c r="D24" s="36" t="s">
        <v>47</v>
      </c>
      <c r="E24" s="37"/>
      <c r="F24" s="37"/>
      <c r="G24" s="54"/>
    </row>
    <row r="25" spans="1:12">
      <c r="A25" s="17">
        <v>15</v>
      </c>
      <c r="B25" s="1" t="s">
        <v>59</v>
      </c>
      <c r="C25" s="20" t="s">
        <v>53</v>
      </c>
      <c r="D25" s="36" t="s">
        <v>47</v>
      </c>
      <c r="E25" s="37"/>
      <c r="F25" s="37"/>
      <c r="G25" s="26"/>
    </row>
    <row r="26" spans="1:12">
      <c r="A26" s="17">
        <v>16</v>
      </c>
      <c r="B26" s="7" t="s">
        <v>70</v>
      </c>
      <c r="C26" s="20" t="s">
        <v>53</v>
      </c>
      <c r="D26" s="36" t="s">
        <v>58</v>
      </c>
      <c r="E26" s="37"/>
      <c r="F26" s="37"/>
      <c r="G26" s="26"/>
    </row>
    <row r="27" spans="1:12">
      <c r="A27" s="17">
        <v>17</v>
      </c>
      <c r="B27" s="1" t="s">
        <v>29</v>
      </c>
      <c r="C27" s="20" t="s">
        <v>53</v>
      </c>
      <c r="D27" s="38" t="s">
        <v>42</v>
      </c>
      <c r="E27" s="39"/>
      <c r="F27" s="39"/>
      <c r="G27" s="26"/>
      <c r="J27" s="1" t="s">
        <v>54</v>
      </c>
    </row>
    <row r="28" spans="1:12">
      <c r="A28" s="17">
        <v>18</v>
      </c>
      <c r="B28" s="1" t="s">
        <v>30</v>
      </c>
      <c r="C28" s="20" t="s">
        <v>53</v>
      </c>
      <c r="D28" s="36" t="s">
        <v>46</v>
      </c>
      <c r="E28" s="37"/>
      <c r="F28" s="37"/>
      <c r="G28" s="26"/>
      <c r="J28" s="1" t="s">
        <v>64</v>
      </c>
    </row>
    <row r="29" spans="1:12">
      <c r="A29" s="10"/>
      <c r="B29" s="4"/>
      <c r="C29" s="22"/>
      <c r="D29" s="23">
        <v>2013</v>
      </c>
      <c r="E29" s="23">
        <v>2014</v>
      </c>
      <c r="F29" s="52">
        <v>2015</v>
      </c>
      <c r="G29" s="23">
        <v>2016</v>
      </c>
    </row>
    <row r="30" spans="1:12">
      <c r="A30" s="17">
        <v>19</v>
      </c>
      <c r="B30" s="6" t="s">
        <v>33</v>
      </c>
      <c r="C30" s="24"/>
      <c r="D30" s="22">
        <v>251</v>
      </c>
      <c r="E30" s="22">
        <v>251</v>
      </c>
      <c r="F30" s="53">
        <v>250</v>
      </c>
      <c r="G30" s="26">
        <v>251</v>
      </c>
    </row>
    <row r="31" spans="1:12">
      <c r="A31" s="17">
        <v>20</v>
      </c>
      <c r="B31" s="6" t="s">
        <v>34</v>
      </c>
      <c r="C31" s="24"/>
      <c r="D31" s="22">
        <v>8</v>
      </c>
      <c r="E31" s="22">
        <v>8</v>
      </c>
      <c r="F31" s="53">
        <v>8</v>
      </c>
      <c r="G31" s="26">
        <v>8</v>
      </c>
    </row>
    <row r="32" spans="1:12">
      <c r="A32" s="17">
        <v>21</v>
      </c>
      <c r="B32" s="1" t="s">
        <v>61</v>
      </c>
      <c r="C32" s="25" t="s">
        <v>54</v>
      </c>
      <c r="D32" s="26">
        <f>D33+D34</f>
        <v>503.488</v>
      </c>
      <c r="E32" s="26">
        <f>E33+E34</f>
        <v>506.94009999999997</v>
      </c>
      <c r="F32" s="33">
        <f>F33+F34</f>
        <v>415.19799999999998</v>
      </c>
      <c r="G32" s="26">
        <v>452.6</v>
      </c>
    </row>
    <row r="33" spans="1:7">
      <c r="A33" s="17">
        <v>22</v>
      </c>
      <c r="B33" s="1" t="s">
        <v>60</v>
      </c>
      <c r="C33" s="25" t="s">
        <v>54</v>
      </c>
      <c r="D33" s="26">
        <v>503.488</v>
      </c>
      <c r="E33" s="26">
        <v>506.94009999999997</v>
      </c>
      <c r="F33" s="33">
        <v>409.27699999999999</v>
      </c>
      <c r="G33" s="26">
        <v>452.6</v>
      </c>
    </row>
    <row r="34" spans="1:7">
      <c r="A34" s="17">
        <v>23</v>
      </c>
      <c r="B34" s="1" t="s">
        <v>63</v>
      </c>
      <c r="C34" s="30" t="s">
        <v>54</v>
      </c>
      <c r="D34" s="26"/>
      <c r="E34" s="26"/>
      <c r="F34" s="33">
        <v>5.9210000000000003</v>
      </c>
      <c r="G34" s="26">
        <v>0</v>
      </c>
    </row>
    <row r="35" spans="1:7">
      <c r="A35" s="17">
        <v>24</v>
      </c>
      <c r="B35" s="1" t="s">
        <v>22</v>
      </c>
      <c r="C35" s="25" t="s">
        <v>50</v>
      </c>
      <c r="D35" s="26"/>
      <c r="E35" s="26"/>
      <c r="F35" s="33"/>
      <c r="G35" s="26"/>
    </row>
    <row r="36" spans="1:7">
      <c r="A36" s="17">
        <v>25</v>
      </c>
      <c r="B36" s="1" t="s">
        <v>23</v>
      </c>
      <c r="C36" s="25" t="s">
        <v>71</v>
      </c>
      <c r="D36" s="26">
        <v>21122</v>
      </c>
      <c r="E36" s="26">
        <v>36426</v>
      </c>
      <c r="F36" s="33">
        <v>33992</v>
      </c>
      <c r="G36" s="26">
        <v>33706</v>
      </c>
    </row>
    <row r="37" spans="1:7">
      <c r="A37" s="17">
        <v>26</v>
      </c>
      <c r="B37" s="1" t="s">
        <v>24</v>
      </c>
      <c r="C37" s="25" t="s">
        <v>50</v>
      </c>
      <c r="D37" s="26">
        <v>1575</v>
      </c>
      <c r="E37" s="26">
        <v>1114</v>
      </c>
      <c r="F37" s="33">
        <v>1220</v>
      </c>
      <c r="G37" s="26">
        <v>1426</v>
      </c>
    </row>
    <row r="38" spans="1:7">
      <c r="A38" s="17">
        <v>27</v>
      </c>
      <c r="B38" s="2" t="s">
        <v>25</v>
      </c>
      <c r="C38" s="27" t="s">
        <v>55</v>
      </c>
      <c r="D38" s="26"/>
      <c r="E38" s="26"/>
      <c r="F38" s="33"/>
      <c r="G38" s="26"/>
    </row>
    <row r="40" spans="1:7">
      <c r="A40" s="31" t="s">
        <v>65</v>
      </c>
      <c r="B40" s="31"/>
      <c r="C40" s="31"/>
    </row>
    <row r="41" spans="1:7">
      <c r="A41" s="31" t="s">
        <v>66</v>
      </c>
      <c r="B41" s="31"/>
      <c r="C41" s="31"/>
    </row>
  </sheetData>
  <mergeCells count="27">
    <mergeCell ref="D16:F16"/>
    <mergeCell ref="C7:F7"/>
    <mergeCell ref="D8:F8"/>
    <mergeCell ref="D9:F9"/>
    <mergeCell ref="D10:F10"/>
    <mergeCell ref="D11:F11"/>
    <mergeCell ref="D12:F12"/>
    <mergeCell ref="C6:F6"/>
    <mergeCell ref="D13:F13"/>
    <mergeCell ref="D14:F14"/>
    <mergeCell ref="D15:F15"/>
    <mergeCell ref="A1:F1"/>
    <mergeCell ref="D3:F3"/>
    <mergeCell ref="C4:F4"/>
    <mergeCell ref="C5:F5"/>
    <mergeCell ref="D28:F28"/>
    <mergeCell ref="D20:F20"/>
    <mergeCell ref="D21:F21"/>
    <mergeCell ref="D22:F22"/>
    <mergeCell ref="D23:F23"/>
    <mergeCell ref="D24:F24"/>
    <mergeCell ref="D25:F25"/>
    <mergeCell ref="D17:F17"/>
    <mergeCell ref="D18:F18"/>
    <mergeCell ref="D26:F26"/>
    <mergeCell ref="D27:F27"/>
    <mergeCell ref="D19:F19"/>
  </mergeCells>
  <phoneticPr fontId="4" type="noConversion"/>
  <dataValidations count="6">
    <dataValidation type="list" allowBlank="1" showInputMessage="1" showErrorMessage="1" sqref="C34">
      <formula1>$J$27:$J$28</formula1>
    </dataValidation>
    <dataValidation type="list" allowBlank="1" showInputMessage="1" showErrorMessage="1" errorTitle="Не вірно" sqref="D26:F26">
      <formula1>$L$15:$L$17</formula1>
    </dataValidation>
    <dataValidation type="list" allowBlank="1" showInputMessage="1" showErrorMessage="1" sqref="D28:F28">
      <formula1>$J$21:$J$23</formula1>
    </dataValidation>
    <dataValidation type="list" allowBlank="1" showInputMessage="1" showErrorMessage="1" sqref="D27:F27">
      <formula1>$J$15:$J$17</formula1>
    </dataValidation>
    <dataValidation type="list" allowBlank="1" showInputMessage="1" showErrorMessage="1" sqref="D21:F21">
      <formula1>$J$7:$J$11</formula1>
    </dataValidation>
    <dataValidation type="list" allowBlank="1" showInputMessage="1" showErrorMessage="1" errorTitle="Не вірно" sqref="D17:F20 D22:F25">
      <formula1>$L$8:$L$9</formula1>
    </dataValidation>
  </dataValidations>
  <pageMargins left="0.7"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38</vt:i4>
      </vt:variant>
    </vt:vector>
  </HeadingPairs>
  <TitlesOfParts>
    <vt:vector size="38" baseType="lpstr">
      <vt:lpstr>сзш20</vt:lpstr>
      <vt:lpstr>сзш 19</vt:lpstr>
      <vt:lpstr>сзш18</vt:lpstr>
      <vt:lpstr>сзш17</vt:lpstr>
      <vt:lpstr>сзш16</vt:lpstr>
      <vt:lpstr>сзш15</vt:lpstr>
      <vt:lpstr>сзш14</vt:lpstr>
      <vt:lpstr>сзш13</vt:lpstr>
      <vt:lpstr>сзш12</vt:lpstr>
      <vt:lpstr>сзш11</vt:lpstr>
      <vt:lpstr>сзш10</vt:lpstr>
      <vt:lpstr>гімназія</vt:lpstr>
      <vt:lpstr>сзш8</vt:lpstr>
      <vt:lpstr>сзш7</vt:lpstr>
      <vt:lpstr>сзш6</vt:lpstr>
      <vt:lpstr>сзш5</vt:lpstr>
      <vt:lpstr>сзш4</vt:lpstr>
      <vt:lpstr>колегіум</vt:lpstr>
      <vt:lpstr>гармонія</vt:lpstr>
      <vt:lpstr>сзш1</vt:lpstr>
      <vt:lpstr>днз10</vt:lpstr>
      <vt:lpstr>днз11</vt:lpstr>
      <vt:lpstr>днз12</vt:lpstr>
      <vt:lpstr>днз14</vt:lpstr>
      <vt:lpstr>днз19</vt:lpstr>
      <vt:lpstr>днз22</vt:lpstr>
      <vt:lpstr>днз24</vt:lpstr>
      <vt:lpstr>днз 25</vt:lpstr>
      <vt:lpstr>днз26</vt:lpstr>
      <vt:lpstr>днз30</vt:lpstr>
      <vt:lpstr>днз37</vt:lpstr>
      <vt:lpstr>днз38</vt:lpstr>
      <vt:lpstr>днз41</vt:lpstr>
      <vt:lpstr>днз42</vt:lpstr>
      <vt:lpstr>цдют</vt:lpstr>
      <vt:lpstr>цткеум</vt:lpstr>
      <vt:lpstr>мупк</vt:lpstr>
      <vt:lpstr>дюсш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userTBK2</cp:lastModifiedBy>
  <cp:lastPrinted>2017-07-21T11:08:59Z</cp:lastPrinted>
  <dcterms:created xsi:type="dcterms:W3CDTF">1996-10-08T23:32:33Z</dcterms:created>
  <dcterms:modified xsi:type="dcterms:W3CDTF">2017-07-21T11:10:56Z</dcterms:modified>
</cp:coreProperties>
</file>