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<sst xmlns="http://schemas.openxmlformats.org/spreadsheetml/2006/main" count="233" uniqueCount="144">
  <si>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</si>
  <si>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</si>
  <si>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</si>
  <si>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</si>
  <si>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</si>
  <si>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</si>
  <si>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</si>
  <si>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</si>
  <si>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</si>
  <si>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</si>
  <si>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</si>
  <si>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</si>
  <si>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</si>
  <si>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</si>
  <si>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</si>
  <si>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</si>
  <si>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</si>
  <si>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</si>
  <si>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</si>
  <si>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010000</t>
  </si>
  <si>
    <t>Державне управління</t>
  </si>
  <si>
    <t>0111</t>
  </si>
  <si>
    <t>010116</t>
  </si>
  <si>
    <t>Органи місцевого самоврядування</t>
  </si>
  <si>
    <t>160000</t>
  </si>
  <si>
    <t>Сільське і лісове господарство, рибне господарство та мисливство</t>
  </si>
  <si>
    <t>0421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</si>
  <si>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</si>
  <si>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</si>
  <si>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</si>
  <si>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</si>
  <si>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</si>
  <si>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</si>
  <si>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</si>
  <si>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</t>
  </si>
  <si>
    <t>Відділ освіти Сєвєродонецької міської ради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</si>
  <si>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</si>
  <si>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</si>
  <si>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</si>
  <si>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</si>
  <si>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</si>
  <si>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</si>
  <si>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</si>
  <si>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</si>
  <si>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</si>
  <si>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</si>
  <si>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</si>
  <si>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</si>
  <si>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</si>
  <si>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</si>
  <si>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</si>
  <si>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130000</t>
  </si>
  <si>
    <t>Фізична культура і спорт</t>
  </si>
  <si>
    <t>0810</t>
  </si>
  <si>
    <t>130107</t>
  </si>
  <si>
    <t>Утримання та навчально-тренувальна робота дитячо-юнацьких спортивних шкіл</t>
  </si>
  <si>
    <t>11</t>
  </si>
  <si>
    <t>Відділ  молоді та спорту Сєвєродонецької міської ради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</si>
  <si>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</si>
  <si>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</si>
  <si>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</si>
  <si>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</si>
  <si>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130110</t>
  </si>
  <si>
    <t>Фінансова підтримка спортивних споруд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</si>
  <si>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</si>
  <si>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</si>
  <si>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</si>
  <si>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</si>
  <si>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0731</t>
  </si>
  <si>
    <t>080101</t>
  </si>
  <si>
    <t>Лікарні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</si>
  <si>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</si>
  <si>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</si>
  <si>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</si>
  <si>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</t>
  </si>
  <si>
    <t>1010</t>
  </si>
  <si>
    <t>091206</t>
  </si>
  <si>
    <t>Центри соціальної реабілітації дітей - інвалідів, центри професійної реабілітації інвалідів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</si>
  <si>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</si>
  <si>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</si>
  <si>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</si>
  <si>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</si>
  <si>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110000</t>
  </si>
  <si>
    <t>Культура і мистецтво</t>
  </si>
  <si>
    <t>0821</t>
  </si>
  <si>
    <t>110102</t>
  </si>
  <si>
    <t>Театри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</si>
  <si>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</si>
  <si>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</si>
  <si>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</si>
  <si>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</si>
  <si>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</si>
  <si>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</si>
  <si>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</si>
  <si>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</si>
  <si>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0960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</si>
  <si>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</si>
  <si>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</si>
  <si>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</si>
  <si>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</si>
  <si>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</si>
  <si>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</si>
  <si>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</si>
  <si>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</si>
  <si>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</si>
  <si>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</si>
  <si>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100102</t>
  </si>
  <si>
    <t>Капітальний ремонт житлового фонду місцевих органів влади</t>
  </si>
  <si>
    <t>100103</t>
  </si>
  <si>
    <t>Дотація житлово-комунальному господарству</t>
  </si>
  <si>
    <t>0620</t>
  </si>
  <si>
    <t>100201</t>
  </si>
  <si>
    <t>Теплові мережі</t>
  </si>
  <si>
    <t>100202</t>
  </si>
  <si>
    <t>Водопровідно-каналізаційне господарство</t>
  </si>
  <si>
    <t>100203</t>
  </si>
  <si>
    <t>Благоустрій міст, сіл, селищ</t>
  </si>
  <si>
    <t>150000</t>
  </si>
  <si>
    <t>Будівництво</t>
  </si>
  <si>
    <t>0490</t>
  </si>
  <si>
    <t>150101</t>
  </si>
  <si>
    <t>Капітальні вкладення</t>
  </si>
  <si>
    <t>45</t>
  </si>
  <si>
    <t>Фонд комунального майна Сєвєродонецької міської ради</t>
  </si>
  <si>
    <t>250000</t>
  </si>
  <si>
    <t>Видатки, не віднесені до основних груп</t>
  </si>
  <si>
    <t>0133</t>
  </si>
  <si>
    <t>250404</t>
  </si>
  <si>
    <t>Інші видатки</t>
  </si>
  <si>
    <t>47</t>
  </si>
  <si>
    <t>Відділ капітального будівництва Сєвєродонецької міської ради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</si>
  <si>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</si>
  <si>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</si>
  <si>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</si>
  <si>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</si>
  <si>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0180</t>
  </si>
  <si>
    <t>250380</t>
  </si>
  <si>
    <t>Інші субвенції</t>
  </si>
  <si>
    <t xml:space="preserve"> </t>
  </si>
  <si>
    <t>Секретар ради</t>
  </si>
  <si>
    <t>від 17.03.2016р. №</t>
  </si>
  <si>
    <t>ЗМІНИ ДО РОЗПОДІЛУ</t>
  </si>
  <si>
    <t>видатків міського бюджету на 2016 рік</t>
  </si>
  <si>
    <t>Г.В.Пригеба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</si>
</sst>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 quotePrefix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05"/>
  <sheetViews>
    <sheetView tabSelected="1" zoomScalePageLayoutView="0" workbookViewId="0" topLeftCell="A76">
      <selection activeCell="A7" sqref="A7:IV7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0</v>
      </c>
    </row>
    <row r="4" ht="12.75">
      <c r="N4" t="s">
        <v>1</v>
      </c>
    </row>
    <row r="5" ht="12.75">
      <c r="N5" t="s">
        <v>140</v>
      </c>
    </row>
    <row r="8" spans="2:17" ht="12.75">
      <c r="B8" s="19" t="s">
        <v>141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2:17" ht="12.75">
      <c r="B9" s="19" t="s">
        <v>142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ht="12.75">
      <c r="Q10" s="1" t="s">
        <v>2</v>
      </c>
    </row>
    <row r="11" spans="2:17" ht="12.75">
      <c r="B11" s="21" t="s">
        <v>3</v>
      </c>
      <c r="C11" s="21" t="s">
        <v>4</v>
      </c>
      <c r="D11" s="21" t="s">
        <v>5</v>
      </c>
      <c r="E11" s="22" t="s">
        <v>6</v>
      </c>
      <c r="F11" s="22" t="s">
        <v>7</v>
      </c>
      <c r="G11" s="22"/>
      <c r="H11" s="22"/>
      <c r="I11" s="22"/>
      <c r="J11" s="22"/>
      <c r="K11" s="22" t="s">
        <v>14</v>
      </c>
      <c r="L11" s="22"/>
      <c r="M11" s="22"/>
      <c r="N11" s="22"/>
      <c r="O11" s="22"/>
      <c r="P11" s="22"/>
      <c r="Q11" s="23" t="s">
        <v>16</v>
      </c>
    </row>
    <row r="12" spans="2:17" ht="12.75">
      <c r="B12" s="22"/>
      <c r="C12" s="22"/>
      <c r="D12" s="22"/>
      <c r="E12" s="22"/>
      <c r="F12" s="23" t="s">
        <v>8</v>
      </c>
      <c r="G12" s="22" t="s">
        <v>9</v>
      </c>
      <c r="H12" s="22" t="s">
        <v>10</v>
      </c>
      <c r="I12" s="22"/>
      <c r="J12" s="22" t="s">
        <v>13</v>
      </c>
      <c r="K12" s="23" t="s">
        <v>8</v>
      </c>
      <c r="L12" s="22" t="s">
        <v>9</v>
      </c>
      <c r="M12" s="22" t="s">
        <v>10</v>
      </c>
      <c r="N12" s="22"/>
      <c r="O12" s="22" t="s">
        <v>13</v>
      </c>
      <c r="P12" s="4" t="s">
        <v>10</v>
      </c>
      <c r="Q12" s="22"/>
    </row>
    <row r="13" spans="2:17" ht="12.75">
      <c r="B13" s="22"/>
      <c r="C13" s="22"/>
      <c r="D13" s="22"/>
      <c r="E13" s="22"/>
      <c r="F13" s="22"/>
      <c r="G13" s="22"/>
      <c r="H13" s="22" t="s">
        <v>11</v>
      </c>
      <c r="I13" s="22" t="s">
        <v>12</v>
      </c>
      <c r="J13" s="22"/>
      <c r="K13" s="22"/>
      <c r="L13" s="22"/>
      <c r="M13" s="22" t="s">
        <v>11</v>
      </c>
      <c r="N13" s="22" t="s">
        <v>12</v>
      </c>
      <c r="O13" s="22"/>
      <c r="P13" s="22" t="s">
        <v>15</v>
      </c>
      <c r="Q13" s="22"/>
    </row>
    <row r="14" spans="2:17" ht="44.25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2:17" ht="12.75">
      <c r="B15" s="4">
        <v>1</v>
      </c>
      <c r="C15" s="4">
        <v>2</v>
      </c>
      <c r="D15" s="4">
        <v>3</v>
      </c>
      <c r="E15" s="4">
        <v>4</v>
      </c>
      <c r="F15" s="5">
        <v>5</v>
      </c>
      <c r="G15" s="4">
        <v>6</v>
      </c>
      <c r="H15" s="4">
        <v>7</v>
      </c>
      <c r="I15" s="4">
        <v>8</v>
      </c>
      <c r="J15" s="4">
        <v>9</v>
      </c>
      <c r="K15" s="5">
        <v>10</v>
      </c>
      <c r="L15" s="4">
        <v>11</v>
      </c>
      <c r="M15" s="4">
        <v>12</v>
      </c>
      <c r="N15" s="4">
        <v>13</v>
      </c>
      <c r="O15" s="4">
        <v>14</v>
      </c>
      <c r="P15" s="4">
        <v>15</v>
      </c>
      <c r="Q15" s="5">
        <v>16</v>
      </c>
    </row>
    <row r="16" spans="2:17" ht="12.75">
      <c r="B16" s="6" t="s">
        <v>17</v>
      </c>
      <c r="C16" s="7"/>
      <c r="D16" s="8"/>
      <c r="E16" s="9" t="s">
        <v>18</v>
      </c>
      <c r="F16" s="10">
        <v>1040393</v>
      </c>
      <c r="G16" s="11">
        <v>1753283</v>
      </c>
      <c r="H16" s="11">
        <v>1281380</v>
      </c>
      <c r="I16" s="11">
        <v>0</v>
      </c>
      <c r="J16" s="11">
        <v>-712890</v>
      </c>
      <c r="K16" s="10">
        <v>6302670</v>
      </c>
      <c r="L16" s="11">
        <v>0</v>
      </c>
      <c r="M16" s="11">
        <v>0</v>
      </c>
      <c r="N16" s="11">
        <v>0</v>
      </c>
      <c r="O16" s="11">
        <v>6302670</v>
      </c>
      <c r="P16" s="11">
        <v>6302670</v>
      </c>
      <c r="Q16" s="10">
        <f aca="true" t="shared" si="0" ref="Q16:Q47">F16+K16</f>
        <v>7343063</v>
      </c>
    </row>
    <row r="17" spans="2:17" ht="12.75">
      <c r="B17" s="7"/>
      <c r="C17" s="6" t="s">
        <v>19</v>
      </c>
      <c r="D17" s="8"/>
      <c r="E17" s="11" t="s">
        <v>20</v>
      </c>
      <c r="F17" s="10">
        <v>1753283</v>
      </c>
      <c r="G17" s="11">
        <v>1753283</v>
      </c>
      <c r="H17" s="11">
        <v>1281380</v>
      </c>
      <c r="I17" s="11">
        <v>0</v>
      </c>
      <c r="J17" s="11">
        <v>0</v>
      </c>
      <c r="K17" s="10">
        <v>1346670</v>
      </c>
      <c r="L17" s="11">
        <v>0</v>
      </c>
      <c r="M17" s="11">
        <v>0</v>
      </c>
      <c r="N17" s="11">
        <v>0</v>
      </c>
      <c r="O17" s="11">
        <v>1346670</v>
      </c>
      <c r="P17" s="11">
        <v>1346670</v>
      </c>
      <c r="Q17" s="10">
        <f t="shared" si="0"/>
        <v>3099953</v>
      </c>
    </row>
    <row r="18" spans="2:17" ht="12.75">
      <c r="B18" s="4"/>
      <c r="C18" s="12" t="s">
        <v>22</v>
      </c>
      <c r="D18" s="13" t="s">
        <v>21</v>
      </c>
      <c r="E18" s="14" t="s">
        <v>23</v>
      </c>
      <c r="F18" s="15">
        <v>1753283</v>
      </c>
      <c r="G18" s="14">
        <v>1753283</v>
      </c>
      <c r="H18" s="14">
        <v>1281380</v>
      </c>
      <c r="I18" s="14">
        <v>0</v>
      </c>
      <c r="J18" s="14">
        <v>0</v>
      </c>
      <c r="K18" s="15">
        <v>1346670</v>
      </c>
      <c r="L18" s="14">
        <v>0</v>
      </c>
      <c r="M18" s="14">
        <v>0</v>
      </c>
      <c r="N18" s="14">
        <v>0</v>
      </c>
      <c r="O18" s="14">
        <v>1346670</v>
      </c>
      <c r="P18" s="14">
        <v>1346670</v>
      </c>
      <c r="Q18" s="15">
        <f t="shared" si="0"/>
        <v>3099953</v>
      </c>
    </row>
    <row r="19" spans="2:17" ht="25.5">
      <c r="B19" s="7"/>
      <c r="C19" s="6" t="s">
        <v>24</v>
      </c>
      <c r="D19" s="8"/>
      <c r="E19" s="11" t="s">
        <v>25</v>
      </c>
      <c r="F19" s="10">
        <v>-712890</v>
      </c>
      <c r="G19" s="11">
        <v>0</v>
      </c>
      <c r="H19" s="11">
        <v>0</v>
      </c>
      <c r="I19" s="11">
        <v>0</v>
      </c>
      <c r="J19" s="11">
        <v>-712890</v>
      </c>
      <c r="K19" s="10">
        <v>194000</v>
      </c>
      <c r="L19" s="11">
        <v>0</v>
      </c>
      <c r="M19" s="11">
        <v>0</v>
      </c>
      <c r="N19" s="11">
        <v>0</v>
      </c>
      <c r="O19" s="11">
        <v>194000</v>
      </c>
      <c r="P19" s="11">
        <v>194000</v>
      </c>
      <c r="Q19" s="10">
        <f t="shared" si="0"/>
        <v>-518890</v>
      </c>
    </row>
    <row r="20" spans="2:17" ht="12.75">
      <c r="B20" s="4"/>
      <c r="C20" s="12" t="s">
        <v>27</v>
      </c>
      <c r="D20" s="13" t="s">
        <v>26</v>
      </c>
      <c r="E20" s="14" t="s">
        <v>28</v>
      </c>
      <c r="F20" s="15">
        <v>-712890</v>
      </c>
      <c r="G20" s="14">
        <v>0</v>
      </c>
      <c r="H20" s="14">
        <v>0</v>
      </c>
      <c r="I20" s="14">
        <v>0</v>
      </c>
      <c r="J20" s="14">
        <v>-712890</v>
      </c>
      <c r="K20" s="15">
        <v>194000</v>
      </c>
      <c r="L20" s="14">
        <v>0</v>
      </c>
      <c r="M20" s="14">
        <v>0</v>
      </c>
      <c r="N20" s="14">
        <v>0</v>
      </c>
      <c r="O20" s="14">
        <v>194000</v>
      </c>
      <c r="P20" s="14">
        <v>194000</v>
      </c>
      <c r="Q20" s="15">
        <f t="shared" si="0"/>
        <v>-518890</v>
      </c>
    </row>
    <row r="21" spans="2:17" ht="25.5">
      <c r="B21" s="7"/>
      <c r="C21" s="6" t="s">
        <v>29</v>
      </c>
      <c r="D21" s="8"/>
      <c r="E21" s="11" t="s">
        <v>30</v>
      </c>
      <c r="F21" s="10">
        <v>0</v>
      </c>
      <c r="G21" s="11">
        <v>0</v>
      </c>
      <c r="H21" s="11">
        <v>0</v>
      </c>
      <c r="I21" s="11">
        <v>0</v>
      </c>
      <c r="J21" s="11">
        <v>0</v>
      </c>
      <c r="K21" s="10">
        <v>4762000</v>
      </c>
      <c r="L21" s="11">
        <v>0</v>
      </c>
      <c r="M21" s="11">
        <v>0</v>
      </c>
      <c r="N21" s="11">
        <v>0</v>
      </c>
      <c r="O21" s="11">
        <v>4762000</v>
      </c>
      <c r="P21" s="11">
        <v>4762000</v>
      </c>
      <c r="Q21" s="10">
        <f t="shared" si="0"/>
        <v>4762000</v>
      </c>
    </row>
    <row r="22" spans="2:17" ht="38.25">
      <c r="B22" s="4"/>
      <c r="C22" s="12" t="s">
        <v>32</v>
      </c>
      <c r="D22" s="13" t="s">
        <v>31</v>
      </c>
      <c r="E22" s="14" t="s">
        <v>33</v>
      </c>
      <c r="F22" s="15">
        <v>0</v>
      </c>
      <c r="G22" s="14">
        <v>0</v>
      </c>
      <c r="H22" s="14">
        <v>0</v>
      </c>
      <c r="I22" s="14">
        <v>0</v>
      </c>
      <c r="J22" s="14">
        <v>0</v>
      </c>
      <c r="K22" s="15">
        <v>4762000</v>
      </c>
      <c r="L22" s="14">
        <v>0</v>
      </c>
      <c r="M22" s="14">
        <v>0</v>
      </c>
      <c r="N22" s="14">
        <v>0</v>
      </c>
      <c r="O22" s="14">
        <v>4762000</v>
      </c>
      <c r="P22" s="14">
        <v>4762000</v>
      </c>
      <c r="Q22" s="15">
        <f t="shared" si="0"/>
        <v>4762000</v>
      </c>
    </row>
    <row r="23" spans="2:17" ht="12.75">
      <c r="B23" s="6" t="s">
        <v>34</v>
      </c>
      <c r="C23" s="7"/>
      <c r="D23" s="8"/>
      <c r="E23" s="9" t="s">
        <v>35</v>
      </c>
      <c r="F23" s="10">
        <v>6479022</v>
      </c>
      <c r="G23" s="11">
        <v>6479022</v>
      </c>
      <c r="H23" s="11">
        <v>33743</v>
      </c>
      <c r="I23" s="11">
        <v>28207</v>
      </c>
      <c r="J23" s="11">
        <v>0</v>
      </c>
      <c r="K23" s="10">
        <v>3815437</v>
      </c>
      <c r="L23" s="11">
        <v>0</v>
      </c>
      <c r="M23" s="11">
        <v>0</v>
      </c>
      <c r="N23" s="11">
        <v>0</v>
      </c>
      <c r="O23" s="11">
        <v>3815437</v>
      </c>
      <c r="P23" s="11">
        <v>3815437</v>
      </c>
      <c r="Q23" s="10">
        <f t="shared" si="0"/>
        <v>10294459</v>
      </c>
    </row>
    <row r="24" spans="2:17" ht="12.75">
      <c r="B24" s="7"/>
      <c r="C24" s="6" t="s">
        <v>19</v>
      </c>
      <c r="D24" s="8"/>
      <c r="E24" s="11" t="s">
        <v>20</v>
      </c>
      <c r="F24" s="10">
        <v>48399</v>
      </c>
      <c r="G24" s="11">
        <v>48399</v>
      </c>
      <c r="H24" s="11">
        <v>38032</v>
      </c>
      <c r="I24" s="11">
        <v>0</v>
      </c>
      <c r="J24" s="11">
        <v>0</v>
      </c>
      <c r="K24" s="10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0">
        <f t="shared" si="0"/>
        <v>48399</v>
      </c>
    </row>
    <row r="25" spans="2:17" ht="12.75">
      <c r="B25" s="4"/>
      <c r="C25" s="12" t="s">
        <v>22</v>
      </c>
      <c r="D25" s="13" t="s">
        <v>21</v>
      </c>
      <c r="E25" s="14" t="s">
        <v>23</v>
      </c>
      <c r="F25" s="15">
        <v>48399</v>
      </c>
      <c r="G25" s="14">
        <v>48399</v>
      </c>
      <c r="H25" s="14">
        <v>38032</v>
      </c>
      <c r="I25" s="14">
        <v>0</v>
      </c>
      <c r="J25" s="14">
        <v>0</v>
      </c>
      <c r="K25" s="15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5">
        <f t="shared" si="0"/>
        <v>48399</v>
      </c>
    </row>
    <row r="26" spans="2:17" ht="12.75">
      <c r="B26" s="7"/>
      <c r="C26" s="6" t="s">
        <v>36</v>
      </c>
      <c r="D26" s="8"/>
      <c r="E26" s="11" t="s">
        <v>37</v>
      </c>
      <c r="F26" s="10">
        <v>6436469</v>
      </c>
      <c r="G26" s="11">
        <v>6436469</v>
      </c>
      <c r="H26" s="11">
        <v>0</v>
      </c>
      <c r="I26" s="11">
        <v>28207</v>
      </c>
      <c r="J26" s="11">
        <v>0</v>
      </c>
      <c r="K26" s="10">
        <v>2695437</v>
      </c>
      <c r="L26" s="11">
        <v>0</v>
      </c>
      <c r="M26" s="11">
        <v>0</v>
      </c>
      <c r="N26" s="11">
        <v>0</v>
      </c>
      <c r="O26" s="11">
        <v>2695437</v>
      </c>
      <c r="P26" s="11">
        <v>2695437</v>
      </c>
      <c r="Q26" s="10">
        <f t="shared" si="0"/>
        <v>9131906</v>
      </c>
    </row>
    <row r="27" spans="2:17" ht="12.75">
      <c r="B27" s="4"/>
      <c r="C27" s="12" t="s">
        <v>39</v>
      </c>
      <c r="D27" s="13" t="s">
        <v>38</v>
      </c>
      <c r="E27" s="14" t="s">
        <v>40</v>
      </c>
      <c r="F27" s="15">
        <v>6462191</v>
      </c>
      <c r="G27" s="14">
        <v>6462191</v>
      </c>
      <c r="H27" s="14">
        <v>0</v>
      </c>
      <c r="I27" s="14">
        <v>128207</v>
      </c>
      <c r="J27" s="14">
        <v>0</v>
      </c>
      <c r="K27" s="15">
        <v>2322945</v>
      </c>
      <c r="L27" s="14">
        <v>0</v>
      </c>
      <c r="M27" s="14">
        <v>0</v>
      </c>
      <c r="N27" s="14">
        <v>0</v>
      </c>
      <c r="O27" s="14">
        <v>2322945</v>
      </c>
      <c r="P27" s="14">
        <v>2322945</v>
      </c>
      <c r="Q27" s="15">
        <f t="shared" si="0"/>
        <v>8785136</v>
      </c>
    </row>
    <row r="28" spans="2:17" ht="38.25">
      <c r="B28" s="4"/>
      <c r="C28" s="12" t="s">
        <v>42</v>
      </c>
      <c r="D28" s="13" t="s">
        <v>41</v>
      </c>
      <c r="E28" s="14" t="s">
        <v>43</v>
      </c>
      <c r="F28" s="15">
        <v>-32222</v>
      </c>
      <c r="G28" s="14">
        <v>-32222</v>
      </c>
      <c r="H28" s="14">
        <v>0</v>
      </c>
      <c r="I28" s="14">
        <v>-100000</v>
      </c>
      <c r="J28" s="14">
        <v>0</v>
      </c>
      <c r="K28" s="15">
        <v>338962</v>
      </c>
      <c r="L28" s="14">
        <v>0</v>
      </c>
      <c r="M28" s="14">
        <v>0</v>
      </c>
      <c r="N28" s="14">
        <v>0</v>
      </c>
      <c r="O28" s="14">
        <v>338962</v>
      </c>
      <c r="P28" s="14">
        <v>338962</v>
      </c>
      <c r="Q28" s="15">
        <f t="shared" si="0"/>
        <v>306740</v>
      </c>
    </row>
    <row r="29" spans="2:17" ht="25.5">
      <c r="B29" s="4"/>
      <c r="C29" s="12" t="s">
        <v>45</v>
      </c>
      <c r="D29" s="13" t="s">
        <v>44</v>
      </c>
      <c r="E29" s="14" t="s">
        <v>46</v>
      </c>
      <c r="F29" s="15">
        <v>-2000</v>
      </c>
      <c r="G29" s="14">
        <v>-2000</v>
      </c>
      <c r="H29" s="14">
        <v>0</v>
      </c>
      <c r="I29" s="14">
        <v>0</v>
      </c>
      <c r="J29" s="14">
        <v>0</v>
      </c>
      <c r="K29" s="15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5">
        <f t="shared" si="0"/>
        <v>-2000</v>
      </c>
    </row>
    <row r="30" spans="2:17" ht="25.5">
      <c r="B30" s="4"/>
      <c r="C30" s="12" t="s">
        <v>47</v>
      </c>
      <c r="D30" s="13" t="s">
        <v>44</v>
      </c>
      <c r="E30" s="14" t="s">
        <v>48</v>
      </c>
      <c r="F30" s="15">
        <v>7500</v>
      </c>
      <c r="G30" s="14">
        <v>7500</v>
      </c>
      <c r="H30" s="14">
        <v>0</v>
      </c>
      <c r="I30" s="14">
        <v>0</v>
      </c>
      <c r="J30" s="14">
        <v>0</v>
      </c>
      <c r="K30" s="15">
        <v>33530</v>
      </c>
      <c r="L30" s="14">
        <v>0</v>
      </c>
      <c r="M30" s="14">
        <v>0</v>
      </c>
      <c r="N30" s="14">
        <v>0</v>
      </c>
      <c r="O30" s="14">
        <v>33530</v>
      </c>
      <c r="P30" s="14">
        <v>33530</v>
      </c>
      <c r="Q30" s="15">
        <f t="shared" si="0"/>
        <v>41030</v>
      </c>
    </row>
    <row r="31" spans="2:17" ht="25.5">
      <c r="B31" s="4"/>
      <c r="C31" s="12" t="s">
        <v>49</v>
      </c>
      <c r="D31" s="13" t="s">
        <v>44</v>
      </c>
      <c r="E31" s="14" t="s">
        <v>50</v>
      </c>
      <c r="F31" s="15">
        <v>1000</v>
      </c>
      <c r="G31" s="14">
        <v>1000</v>
      </c>
      <c r="H31" s="14">
        <v>0</v>
      </c>
      <c r="I31" s="14">
        <v>0</v>
      </c>
      <c r="J31" s="14">
        <v>0</v>
      </c>
      <c r="K31" s="15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5">
        <f t="shared" si="0"/>
        <v>1000</v>
      </c>
    </row>
    <row r="32" spans="2:17" ht="12.75">
      <c r="B32" s="7"/>
      <c r="C32" s="6" t="s">
        <v>51</v>
      </c>
      <c r="D32" s="8"/>
      <c r="E32" s="11" t="s">
        <v>52</v>
      </c>
      <c r="F32" s="10">
        <v>-5846</v>
      </c>
      <c r="G32" s="11">
        <v>-5846</v>
      </c>
      <c r="H32" s="11">
        <v>-4289</v>
      </c>
      <c r="I32" s="11">
        <v>0</v>
      </c>
      <c r="J32" s="11">
        <v>0</v>
      </c>
      <c r="K32" s="10">
        <v>1120000</v>
      </c>
      <c r="L32" s="11">
        <v>0</v>
      </c>
      <c r="M32" s="11">
        <v>0</v>
      </c>
      <c r="N32" s="11">
        <v>0</v>
      </c>
      <c r="O32" s="11">
        <v>1120000</v>
      </c>
      <c r="P32" s="11">
        <v>1120000</v>
      </c>
      <c r="Q32" s="10">
        <f t="shared" si="0"/>
        <v>1114154</v>
      </c>
    </row>
    <row r="33" spans="2:17" ht="25.5">
      <c r="B33" s="4"/>
      <c r="C33" s="12" t="s">
        <v>54</v>
      </c>
      <c r="D33" s="13" t="s">
        <v>53</v>
      </c>
      <c r="E33" s="14" t="s">
        <v>55</v>
      </c>
      <c r="F33" s="15">
        <v>-5846</v>
      </c>
      <c r="G33" s="14">
        <v>-5846</v>
      </c>
      <c r="H33" s="14">
        <v>-4289</v>
      </c>
      <c r="I33" s="14">
        <v>0</v>
      </c>
      <c r="J33" s="14">
        <v>0</v>
      </c>
      <c r="K33" s="15">
        <v>1120000</v>
      </c>
      <c r="L33" s="14">
        <v>0</v>
      </c>
      <c r="M33" s="14">
        <v>0</v>
      </c>
      <c r="N33" s="14">
        <v>0</v>
      </c>
      <c r="O33" s="14">
        <v>1120000</v>
      </c>
      <c r="P33" s="14">
        <v>1120000</v>
      </c>
      <c r="Q33" s="15">
        <f t="shared" si="0"/>
        <v>1114154</v>
      </c>
    </row>
    <row r="34" spans="2:17" ht="25.5">
      <c r="B34" s="6" t="s">
        <v>56</v>
      </c>
      <c r="C34" s="7"/>
      <c r="D34" s="8"/>
      <c r="E34" s="9" t="s">
        <v>57</v>
      </c>
      <c r="F34" s="10">
        <v>806394</v>
      </c>
      <c r="G34" s="11">
        <v>806394</v>
      </c>
      <c r="H34" s="11">
        <v>25733</v>
      </c>
      <c r="I34" s="11">
        <v>0</v>
      </c>
      <c r="J34" s="11">
        <v>0</v>
      </c>
      <c r="K34" s="10">
        <v>3727621</v>
      </c>
      <c r="L34" s="11">
        <v>0</v>
      </c>
      <c r="M34" s="11">
        <v>0</v>
      </c>
      <c r="N34" s="11">
        <v>0</v>
      </c>
      <c r="O34" s="11">
        <v>3727621</v>
      </c>
      <c r="P34" s="11">
        <v>3727621</v>
      </c>
      <c r="Q34" s="10">
        <f t="shared" si="0"/>
        <v>4534015</v>
      </c>
    </row>
    <row r="35" spans="2:17" ht="12.75">
      <c r="B35" s="7"/>
      <c r="C35" s="6" t="s">
        <v>19</v>
      </c>
      <c r="D35" s="8"/>
      <c r="E35" s="11" t="s">
        <v>20</v>
      </c>
      <c r="F35" s="10">
        <v>31394</v>
      </c>
      <c r="G35" s="11">
        <v>31394</v>
      </c>
      <c r="H35" s="11">
        <v>25733</v>
      </c>
      <c r="I35" s="11">
        <v>0</v>
      </c>
      <c r="J35" s="11">
        <v>0</v>
      </c>
      <c r="K35" s="10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0">
        <f t="shared" si="0"/>
        <v>31394</v>
      </c>
    </row>
    <row r="36" spans="2:17" ht="12.75">
      <c r="B36" s="4"/>
      <c r="C36" s="12" t="s">
        <v>22</v>
      </c>
      <c r="D36" s="13" t="s">
        <v>21</v>
      </c>
      <c r="E36" s="14" t="s">
        <v>23</v>
      </c>
      <c r="F36" s="15">
        <v>31394</v>
      </c>
      <c r="G36" s="14">
        <v>31394</v>
      </c>
      <c r="H36" s="14">
        <v>25733</v>
      </c>
      <c r="I36" s="14">
        <v>0</v>
      </c>
      <c r="J36" s="14">
        <v>0</v>
      </c>
      <c r="K36" s="15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5">
        <f t="shared" si="0"/>
        <v>31394</v>
      </c>
    </row>
    <row r="37" spans="2:17" ht="12.75">
      <c r="B37" s="7"/>
      <c r="C37" s="6" t="s">
        <v>51</v>
      </c>
      <c r="D37" s="8"/>
      <c r="E37" s="11" t="s">
        <v>52</v>
      </c>
      <c r="F37" s="10">
        <v>775000</v>
      </c>
      <c r="G37" s="11">
        <v>775000</v>
      </c>
      <c r="H37" s="11">
        <v>0</v>
      </c>
      <c r="I37" s="11">
        <v>0</v>
      </c>
      <c r="J37" s="11">
        <v>0</v>
      </c>
      <c r="K37" s="10">
        <v>3727621</v>
      </c>
      <c r="L37" s="11">
        <v>0</v>
      </c>
      <c r="M37" s="11">
        <v>0</v>
      </c>
      <c r="N37" s="11">
        <v>0</v>
      </c>
      <c r="O37" s="11">
        <v>3727621</v>
      </c>
      <c r="P37" s="11">
        <v>3727621</v>
      </c>
      <c r="Q37" s="10">
        <f t="shared" si="0"/>
        <v>4502621</v>
      </c>
    </row>
    <row r="38" spans="2:17" ht="25.5">
      <c r="B38" s="4"/>
      <c r="C38" s="12" t="s">
        <v>58</v>
      </c>
      <c r="D38" s="13" t="s">
        <v>53</v>
      </c>
      <c r="E38" s="14" t="s">
        <v>59</v>
      </c>
      <c r="F38" s="15">
        <v>636700</v>
      </c>
      <c r="G38" s="14">
        <v>636700</v>
      </c>
      <c r="H38" s="14">
        <v>0</v>
      </c>
      <c r="I38" s="14">
        <v>0</v>
      </c>
      <c r="J38" s="14">
        <v>0</v>
      </c>
      <c r="K38" s="15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5">
        <f t="shared" si="0"/>
        <v>636700</v>
      </c>
    </row>
    <row r="39" spans="2:17" ht="25.5">
      <c r="B39" s="4"/>
      <c r="C39" s="12" t="s">
        <v>60</v>
      </c>
      <c r="D39" s="13" t="s">
        <v>53</v>
      </c>
      <c r="E39" s="14" t="s">
        <v>61</v>
      </c>
      <c r="F39" s="15">
        <v>63300</v>
      </c>
      <c r="G39" s="14">
        <v>63300</v>
      </c>
      <c r="H39" s="14">
        <v>0</v>
      </c>
      <c r="I39" s="14">
        <v>0</v>
      </c>
      <c r="J39" s="14">
        <v>0</v>
      </c>
      <c r="K39" s="15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5">
        <f t="shared" si="0"/>
        <v>63300</v>
      </c>
    </row>
    <row r="40" spans="2:17" ht="25.5">
      <c r="B40" s="4"/>
      <c r="C40" s="12" t="s">
        <v>54</v>
      </c>
      <c r="D40" s="13" t="s">
        <v>53</v>
      </c>
      <c r="E40" s="14" t="s">
        <v>55</v>
      </c>
      <c r="F40" s="15">
        <v>75000</v>
      </c>
      <c r="G40" s="14">
        <v>75000</v>
      </c>
      <c r="H40" s="14">
        <v>0</v>
      </c>
      <c r="I40" s="14">
        <v>0</v>
      </c>
      <c r="J40" s="14">
        <v>0</v>
      </c>
      <c r="K40" s="15">
        <v>3406277</v>
      </c>
      <c r="L40" s="14">
        <v>0</v>
      </c>
      <c r="M40" s="14">
        <v>0</v>
      </c>
      <c r="N40" s="14">
        <v>0</v>
      </c>
      <c r="O40" s="14">
        <v>3406277</v>
      </c>
      <c r="P40" s="14">
        <v>3406277</v>
      </c>
      <c r="Q40" s="15">
        <f t="shared" si="0"/>
        <v>3481277</v>
      </c>
    </row>
    <row r="41" spans="2:17" ht="12.75">
      <c r="B41" s="4"/>
      <c r="C41" s="12" t="s">
        <v>62</v>
      </c>
      <c r="D41" s="13" t="s">
        <v>53</v>
      </c>
      <c r="E41" s="14" t="s">
        <v>63</v>
      </c>
      <c r="F41" s="15">
        <v>0</v>
      </c>
      <c r="G41" s="14">
        <v>0</v>
      </c>
      <c r="H41" s="14">
        <v>0</v>
      </c>
      <c r="I41" s="14">
        <v>0</v>
      </c>
      <c r="J41" s="14">
        <v>0</v>
      </c>
      <c r="K41" s="15">
        <v>321344</v>
      </c>
      <c r="L41" s="14">
        <v>0</v>
      </c>
      <c r="M41" s="14">
        <v>0</v>
      </c>
      <c r="N41" s="14">
        <v>0</v>
      </c>
      <c r="O41" s="14">
        <v>321344</v>
      </c>
      <c r="P41" s="14">
        <v>321344</v>
      </c>
      <c r="Q41" s="15">
        <f t="shared" si="0"/>
        <v>321344</v>
      </c>
    </row>
    <row r="42" spans="2:17" ht="25.5">
      <c r="B42" s="6" t="s">
        <v>64</v>
      </c>
      <c r="C42" s="7"/>
      <c r="D42" s="8"/>
      <c r="E42" s="9" t="s">
        <v>65</v>
      </c>
      <c r="F42" s="10">
        <v>36144</v>
      </c>
      <c r="G42" s="11">
        <v>36144</v>
      </c>
      <c r="H42" s="11">
        <v>29626</v>
      </c>
      <c r="I42" s="11">
        <v>0</v>
      </c>
      <c r="J42" s="11">
        <v>0</v>
      </c>
      <c r="K42" s="10">
        <v>10026252</v>
      </c>
      <c r="L42" s="11">
        <v>0</v>
      </c>
      <c r="M42" s="11">
        <v>0</v>
      </c>
      <c r="N42" s="11">
        <v>0</v>
      </c>
      <c r="O42" s="11">
        <v>10026252</v>
      </c>
      <c r="P42" s="11">
        <v>10026252</v>
      </c>
      <c r="Q42" s="10">
        <f t="shared" si="0"/>
        <v>10062396</v>
      </c>
    </row>
    <row r="43" spans="2:17" ht="12.75">
      <c r="B43" s="7"/>
      <c r="C43" s="6" t="s">
        <v>19</v>
      </c>
      <c r="D43" s="8"/>
      <c r="E43" s="11" t="s">
        <v>20</v>
      </c>
      <c r="F43" s="10">
        <v>36144</v>
      </c>
      <c r="G43" s="11">
        <v>36144</v>
      </c>
      <c r="H43" s="11">
        <v>29626</v>
      </c>
      <c r="I43" s="11">
        <v>0</v>
      </c>
      <c r="J43" s="11">
        <v>0</v>
      </c>
      <c r="K43" s="10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0">
        <f t="shared" si="0"/>
        <v>36144</v>
      </c>
    </row>
    <row r="44" spans="2:17" ht="12.75">
      <c r="B44" s="4"/>
      <c r="C44" s="12" t="s">
        <v>22</v>
      </c>
      <c r="D44" s="13" t="s">
        <v>21</v>
      </c>
      <c r="E44" s="14" t="s">
        <v>23</v>
      </c>
      <c r="F44" s="15">
        <v>36144</v>
      </c>
      <c r="G44" s="14">
        <v>36144</v>
      </c>
      <c r="H44" s="14">
        <v>29626</v>
      </c>
      <c r="I44" s="14">
        <v>0</v>
      </c>
      <c r="J44" s="14">
        <v>0</v>
      </c>
      <c r="K44" s="15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5">
        <f t="shared" si="0"/>
        <v>36144</v>
      </c>
    </row>
    <row r="45" spans="2:17" ht="12.75">
      <c r="B45" s="7"/>
      <c r="C45" s="6" t="s">
        <v>66</v>
      </c>
      <c r="D45" s="8"/>
      <c r="E45" s="11" t="s">
        <v>67</v>
      </c>
      <c r="F45" s="10">
        <v>0</v>
      </c>
      <c r="G45" s="11">
        <v>0</v>
      </c>
      <c r="H45" s="11">
        <v>0</v>
      </c>
      <c r="I45" s="11">
        <v>0</v>
      </c>
      <c r="J45" s="11">
        <v>0</v>
      </c>
      <c r="K45" s="10">
        <v>10026252</v>
      </c>
      <c r="L45" s="11">
        <v>0</v>
      </c>
      <c r="M45" s="11">
        <v>0</v>
      </c>
      <c r="N45" s="11">
        <v>0</v>
      </c>
      <c r="O45" s="11">
        <v>10026252</v>
      </c>
      <c r="P45" s="11">
        <v>10026252</v>
      </c>
      <c r="Q45" s="10">
        <f t="shared" si="0"/>
        <v>10026252</v>
      </c>
    </row>
    <row r="46" spans="2:17" ht="12.75">
      <c r="B46" s="4"/>
      <c r="C46" s="12" t="s">
        <v>69</v>
      </c>
      <c r="D46" s="13" t="s">
        <v>68</v>
      </c>
      <c r="E46" s="14" t="s">
        <v>70</v>
      </c>
      <c r="F46" s="15">
        <v>0</v>
      </c>
      <c r="G46" s="14">
        <v>0</v>
      </c>
      <c r="H46" s="14">
        <v>0</v>
      </c>
      <c r="I46" s="14">
        <v>0</v>
      </c>
      <c r="J46" s="14">
        <v>0</v>
      </c>
      <c r="K46" s="15">
        <v>10026252</v>
      </c>
      <c r="L46" s="14">
        <v>0</v>
      </c>
      <c r="M46" s="14">
        <v>0</v>
      </c>
      <c r="N46" s="14">
        <v>0</v>
      </c>
      <c r="O46" s="14">
        <v>10026252</v>
      </c>
      <c r="P46" s="14">
        <v>10026252</v>
      </c>
      <c r="Q46" s="15">
        <f t="shared" si="0"/>
        <v>10026252</v>
      </c>
    </row>
    <row r="47" spans="2:17" ht="25.5">
      <c r="B47" s="6" t="s">
        <v>71</v>
      </c>
      <c r="C47" s="7"/>
      <c r="D47" s="8"/>
      <c r="E47" s="9" t="s">
        <v>72</v>
      </c>
      <c r="F47" s="10">
        <v>665824</v>
      </c>
      <c r="G47" s="11">
        <v>665824</v>
      </c>
      <c r="H47" s="11">
        <v>545757</v>
      </c>
      <c r="I47" s="11">
        <v>0</v>
      </c>
      <c r="J47" s="11">
        <v>0</v>
      </c>
      <c r="K47" s="10">
        <v>279724</v>
      </c>
      <c r="L47" s="11">
        <v>0</v>
      </c>
      <c r="M47" s="11">
        <v>0</v>
      </c>
      <c r="N47" s="11">
        <v>0</v>
      </c>
      <c r="O47" s="11">
        <v>279724</v>
      </c>
      <c r="P47" s="11">
        <v>279724</v>
      </c>
      <c r="Q47" s="10">
        <f t="shared" si="0"/>
        <v>945548</v>
      </c>
    </row>
    <row r="48" spans="2:17" ht="12.75">
      <c r="B48" s="7"/>
      <c r="C48" s="6" t="s">
        <v>19</v>
      </c>
      <c r="D48" s="8"/>
      <c r="E48" s="11" t="s">
        <v>20</v>
      </c>
      <c r="F48" s="10">
        <v>533715</v>
      </c>
      <c r="G48" s="11">
        <v>533715</v>
      </c>
      <c r="H48" s="11">
        <v>437471</v>
      </c>
      <c r="I48" s="11">
        <v>0</v>
      </c>
      <c r="J48" s="11">
        <v>0</v>
      </c>
      <c r="K48" s="10">
        <v>279724</v>
      </c>
      <c r="L48" s="11">
        <v>0</v>
      </c>
      <c r="M48" s="11">
        <v>0</v>
      </c>
      <c r="N48" s="11">
        <v>0</v>
      </c>
      <c r="O48" s="11">
        <v>279724</v>
      </c>
      <c r="P48" s="11">
        <v>279724</v>
      </c>
      <c r="Q48" s="10">
        <f aca="true" t="shared" si="1" ref="Q48:Q79">F48+K48</f>
        <v>813439</v>
      </c>
    </row>
    <row r="49" spans="2:17" ht="12.75">
      <c r="B49" s="4"/>
      <c r="C49" s="12" t="s">
        <v>22</v>
      </c>
      <c r="D49" s="13" t="s">
        <v>21</v>
      </c>
      <c r="E49" s="14" t="s">
        <v>23</v>
      </c>
      <c r="F49" s="15">
        <v>533715</v>
      </c>
      <c r="G49" s="14">
        <v>533715</v>
      </c>
      <c r="H49" s="14">
        <v>437471</v>
      </c>
      <c r="I49" s="14">
        <v>0</v>
      </c>
      <c r="J49" s="14">
        <v>0</v>
      </c>
      <c r="K49" s="15">
        <v>279724</v>
      </c>
      <c r="L49" s="14">
        <v>0</v>
      </c>
      <c r="M49" s="14">
        <v>0</v>
      </c>
      <c r="N49" s="14">
        <v>0</v>
      </c>
      <c r="O49" s="14">
        <v>279724</v>
      </c>
      <c r="P49" s="14">
        <v>279724</v>
      </c>
      <c r="Q49" s="15">
        <f t="shared" si="1"/>
        <v>813439</v>
      </c>
    </row>
    <row r="50" spans="2:17" ht="12.75">
      <c r="B50" s="7"/>
      <c r="C50" s="6" t="s">
        <v>73</v>
      </c>
      <c r="D50" s="8"/>
      <c r="E50" s="11" t="s">
        <v>74</v>
      </c>
      <c r="F50" s="10">
        <v>132109</v>
      </c>
      <c r="G50" s="11">
        <v>132109</v>
      </c>
      <c r="H50" s="11">
        <v>108286</v>
      </c>
      <c r="I50" s="11">
        <v>0</v>
      </c>
      <c r="J50" s="11">
        <v>0</v>
      </c>
      <c r="K50" s="10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0">
        <f t="shared" si="1"/>
        <v>132109</v>
      </c>
    </row>
    <row r="51" spans="2:17" ht="38.25">
      <c r="B51" s="4"/>
      <c r="C51" s="12" t="s">
        <v>76</v>
      </c>
      <c r="D51" s="13" t="s">
        <v>75</v>
      </c>
      <c r="E51" s="14" t="s">
        <v>77</v>
      </c>
      <c r="F51" s="15">
        <v>132109</v>
      </c>
      <c r="G51" s="14">
        <v>132109</v>
      </c>
      <c r="H51" s="14">
        <v>108286</v>
      </c>
      <c r="I51" s="14">
        <v>0</v>
      </c>
      <c r="J51" s="14">
        <v>0</v>
      </c>
      <c r="K51" s="15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5">
        <f t="shared" si="1"/>
        <v>132109</v>
      </c>
    </row>
    <row r="52" spans="2:17" ht="25.5">
      <c r="B52" s="6" t="s">
        <v>78</v>
      </c>
      <c r="C52" s="7"/>
      <c r="D52" s="8"/>
      <c r="E52" s="9" t="s">
        <v>79</v>
      </c>
      <c r="F52" s="10">
        <v>45067</v>
      </c>
      <c r="G52" s="11">
        <v>45067</v>
      </c>
      <c r="H52" s="11">
        <v>36940</v>
      </c>
      <c r="I52" s="11">
        <v>0</v>
      </c>
      <c r="J52" s="11">
        <v>0</v>
      </c>
      <c r="K52" s="10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0">
        <f t="shared" si="1"/>
        <v>45067</v>
      </c>
    </row>
    <row r="53" spans="2:17" ht="12.75">
      <c r="B53" s="7"/>
      <c r="C53" s="6" t="s">
        <v>19</v>
      </c>
      <c r="D53" s="8"/>
      <c r="E53" s="11" t="s">
        <v>20</v>
      </c>
      <c r="F53" s="10">
        <v>45067</v>
      </c>
      <c r="G53" s="11">
        <v>45067</v>
      </c>
      <c r="H53" s="11">
        <v>36940</v>
      </c>
      <c r="I53" s="11">
        <v>0</v>
      </c>
      <c r="J53" s="11">
        <v>0</v>
      </c>
      <c r="K53" s="10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0">
        <f t="shared" si="1"/>
        <v>45067</v>
      </c>
    </row>
    <row r="54" spans="2:17" ht="12.75">
      <c r="B54" s="4"/>
      <c r="C54" s="12" t="s">
        <v>22</v>
      </c>
      <c r="D54" s="13" t="s">
        <v>21</v>
      </c>
      <c r="E54" s="14" t="s">
        <v>23</v>
      </c>
      <c r="F54" s="15">
        <v>45067</v>
      </c>
      <c r="G54" s="14">
        <v>45067</v>
      </c>
      <c r="H54" s="14">
        <v>36940</v>
      </c>
      <c r="I54" s="14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5">
        <f t="shared" si="1"/>
        <v>45067</v>
      </c>
    </row>
    <row r="55" spans="2:17" ht="12.75">
      <c r="B55" s="6" t="s">
        <v>80</v>
      </c>
      <c r="C55" s="7"/>
      <c r="D55" s="8"/>
      <c r="E55" s="9" t="s">
        <v>81</v>
      </c>
      <c r="F55" s="10">
        <v>32084</v>
      </c>
      <c r="G55" s="11">
        <v>32084</v>
      </c>
      <c r="H55" s="11">
        <v>26298</v>
      </c>
      <c r="I55" s="11">
        <v>0</v>
      </c>
      <c r="J55" s="11">
        <v>0</v>
      </c>
      <c r="K55" s="10">
        <v>1719521</v>
      </c>
      <c r="L55" s="11">
        <v>0</v>
      </c>
      <c r="M55" s="11">
        <v>0</v>
      </c>
      <c r="N55" s="11">
        <v>0</v>
      </c>
      <c r="O55" s="11">
        <v>1719521</v>
      </c>
      <c r="P55" s="11">
        <v>1719521</v>
      </c>
      <c r="Q55" s="10">
        <f t="shared" si="1"/>
        <v>1751605</v>
      </c>
    </row>
    <row r="56" spans="2:17" ht="12.75">
      <c r="B56" s="7"/>
      <c r="C56" s="6" t="s">
        <v>19</v>
      </c>
      <c r="D56" s="8"/>
      <c r="E56" s="11" t="s">
        <v>20</v>
      </c>
      <c r="F56" s="10">
        <v>32084</v>
      </c>
      <c r="G56" s="11">
        <v>32084</v>
      </c>
      <c r="H56" s="11">
        <v>26298</v>
      </c>
      <c r="I56" s="11">
        <v>0</v>
      </c>
      <c r="J56" s="11">
        <v>0</v>
      </c>
      <c r="K56" s="10">
        <v>13000</v>
      </c>
      <c r="L56" s="11">
        <v>0</v>
      </c>
      <c r="M56" s="11">
        <v>0</v>
      </c>
      <c r="N56" s="11">
        <v>0</v>
      </c>
      <c r="O56" s="11">
        <v>13000</v>
      </c>
      <c r="P56" s="11">
        <v>13000</v>
      </c>
      <c r="Q56" s="10">
        <f t="shared" si="1"/>
        <v>45084</v>
      </c>
    </row>
    <row r="57" spans="2:17" ht="12.75">
      <c r="B57" s="4"/>
      <c r="C57" s="12" t="s">
        <v>22</v>
      </c>
      <c r="D57" s="13" t="s">
        <v>21</v>
      </c>
      <c r="E57" s="14" t="s">
        <v>23</v>
      </c>
      <c r="F57" s="15">
        <v>32084</v>
      </c>
      <c r="G57" s="14">
        <v>32084</v>
      </c>
      <c r="H57" s="14">
        <v>26298</v>
      </c>
      <c r="I57" s="14">
        <v>0</v>
      </c>
      <c r="J57" s="14">
        <v>0</v>
      </c>
      <c r="K57" s="15">
        <v>13000</v>
      </c>
      <c r="L57" s="14">
        <v>0</v>
      </c>
      <c r="M57" s="14">
        <v>0</v>
      </c>
      <c r="N57" s="14">
        <v>0</v>
      </c>
      <c r="O57" s="14">
        <v>13000</v>
      </c>
      <c r="P57" s="14">
        <v>13000</v>
      </c>
      <c r="Q57" s="15">
        <f t="shared" si="1"/>
        <v>45084</v>
      </c>
    </row>
    <row r="58" spans="2:17" ht="12.75">
      <c r="B58" s="7"/>
      <c r="C58" s="6" t="s">
        <v>82</v>
      </c>
      <c r="D58" s="8"/>
      <c r="E58" s="11" t="s">
        <v>83</v>
      </c>
      <c r="F58" s="10">
        <v>0</v>
      </c>
      <c r="G58" s="11">
        <v>0</v>
      </c>
      <c r="H58" s="11">
        <v>0</v>
      </c>
      <c r="I58" s="11">
        <v>0</v>
      </c>
      <c r="J58" s="11">
        <v>0</v>
      </c>
      <c r="K58" s="10">
        <v>1706521</v>
      </c>
      <c r="L58" s="11">
        <v>0</v>
      </c>
      <c r="M58" s="11">
        <v>0</v>
      </c>
      <c r="N58" s="11">
        <v>0</v>
      </c>
      <c r="O58" s="11">
        <v>1706521</v>
      </c>
      <c r="P58" s="11">
        <v>1706521</v>
      </c>
      <c r="Q58" s="10">
        <f t="shared" si="1"/>
        <v>1706521</v>
      </c>
    </row>
    <row r="59" spans="2:17" ht="12.75">
      <c r="B59" s="4"/>
      <c r="C59" s="12" t="s">
        <v>85</v>
      </c>
      <c r="D59" s="13" t="s">
        <v>84</v>
      </c>
      <c r="E59" s="14" t="s">
        <v>86</v>
      </c>
      <c r="F59" s="15">
        <v>720</v>
      </c>
      <c r="G59" s="14">
        <v>720</v>
      </c>
      <c r="H59" s="14">
        <v>0</v>
      </c>
      <c r="I59" s="14">
        <v>0</v>
      </c>
      <c r="J59" s="14">
        <v>0</v>
      </c>
      <c r="K59" s="15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5">
        <f t="shared" si="1"/>
        <v>720</v>
      </c>
    </row>
    <row r="60" spans="2:17" ht="12.75">
      <c r="B60" s="4"/>
      <c r="C60" s="12" t="s">
        <v>88</v>
      </c>
      <c r="D60" s="13" t="s">
        <v>87</v>
      </c>
      <c r="E60" s="14" t="s">
        <v>89</v>
      </c>
      <c r="F60" s="15">
        <v>0</v>
      </c>
      <c r="G60" s="14">
        <v>0</v>
      </c>
      <c r="H60" s="14">
        <v>0</v>
      </c>
      <c r="I60" s="14">
        <v>0</v>
      </c>
      <c r="J60" s="14">
        <v>0</v>
      </c>
      <c r="K60" s="15">
        <v>253929</v>
      </c>
      <c r="L60" s="14">
        <v>0</v>
      </c>
      <c r="M60" s="14">
        <v>0</v>
      </c>
      <c r="N60" s="14">
        <v>0</v>
      </c>
      <c r="O60" s="14">
        <v>253929</v>
      </c>
      <c r="P60" s="14">
        <v>253929</v>
      </c>
      <c r="Q60" s="15">
        <f t="shared" si="1"/>
        <v>253929</v>
      </c>
    </row>
    <row r="61" spans="2:17" ht="12.75">
      <c r="B61" s="4"/>
      <c r="C61" s="12" t="s">
        <v>90</v>
      </c>
      <c r="D61" s="13" t="s">
        <v>87</v>
      </c>
      <c r="E61" s="14" t="s">
        <v>91</v>
      </c>
      <c r="F61" s="15">
        <v>0</v>
      </c>
      <c r="G61" s="14">
        <v>0</v>
      </c>
      <c r="H61" s="14">
        <v>0</v>
      </c>
      <c r="I61" s="14">
        <v>0</v>
      </c>
      <c r="J61" s="14">
        <v>0</v>
      </c>
      <c r="K61" s="15">
        <v>15144</v>
      </c>
      <c r="L61" s="14">
        <v>0</v>
      </c>
      <c r="M61" s="14">
        <v>0</v>
      </c>
      <c r="N61" s="14">
        <v>0</v>
      </c>
      <c r="O61" s="14">
        <v>15144</v>
      </c>
      <c r="P61" s="14">
        <v>15144</v>
      </c>
      <c r="Q61" s="15">
        <f t="shared" si="1"/>
        <v>15144</v>
      </c>
    </row>
    <row r="62" spans="2:17" ht="25.5">
      <c r="B62" s="4"/>
      <c r="C62" s="12" t="s">
        <v>93</v>
      </c>
      <c r="D62" s="13" t="s">
        <v>92</v>
      </c>
      <c r="E62" s="14" t="s">
        <v>94</v>
      </c>
      <c r="F62" s="15">
        <v>-720</v>
      </c>
      <c r="G62" s="14">
        <v>-720</v>
      </c>
      <c r="H62" s="14">
        <v>0</v>
      </c>
      <c r="I62" s="14">
        <v>0</v>
      </c>
      <c r="J62" s="14">
        <v>0</v>
      </c>
      <c r="K62" s="15">
        <v>82310</v>
      </c>
      <c r="L62" s="14">
        <v>0</v>
      </c>
      <c r="M62" s="14">
        <v>0</v>
      </c>
      <c r="N62" s="14">
        <v>0</v>
      </c>
      <c r="O62" s="14">
        <v>82310</v>
      </c>
      <c r="P62" s="14">
        <v>82310</v>
      </c>
      <c r="Q62" s="15">
        <f t="shared" si="1"/>
        <v>81590</v>
      </c>
    </row>
    <row r="63" spans="2:17" ht="12.75">
      <c r="B63" s="4"/>
      <c r="C63" s="12" t="s">
        <v>96</v>
      </c>
      <c r="D63" s="13" t="s">
        <v>95</v>
      </c>
      <c r="E63" s="14" t="s">
        <v>97</v>
      </c>
      <c r="F63" s="15">
        <v>0</v>
      </c>
      <c r="G63" s="14">
        <v>0</v>
      </c>
      <c r="H63" s="14">
        <v>0</v>
      </c>
      <c r="I63" s="14">
        <v>0</v>
      </c>
      <c r="J63" s="14">
        <v>0</v>
      </c>
      <c r="K63" s="15">
        <v>1338020</v>
      </c>
      <c r="L63" s="14">
        <v>0</v>
      </c>
      <c r="M63" s="14">
        <v>0</v>
      </c>
      <c r="N63" s="14">
        <v>0</v>
      </c>
      <c r="O63" s="14">
        <v>1338020</v>
      </c>
      <c r="P63" s="14">
        <v>1338020</v>
      </c>
      <c r="Q63" s="15">
        <f t="shared" si="1"/>
        <v>1338020</v>
      </c>
    </row>
    <row r="64" spans="2:17" ht="12.75">
      <c r="B64" s="4"/>
      <c r="C64" s="12" t="s">
        <v>99</v>
      </c>
      <c r="D64" s="13" t="s">
        <v>98</v>
      </c>
      <c r="E64" s="14" t="s">
        <v>100</v>
      </c>
      <c r="F64" s="15">
        <v>0</v>
      </c>
      <c r="G64" s="14">
        <v>0</v>
      </c>
      <c r="H64" s="14">
        <v>0</v>
      </c>
      <c r="I64" s="14">
        <v>0</v>
      </c>
      <c r="J64" s="14">
        <v>0</v>
      </c>
      <c r="K64" s="15">
        <v>17118</v>
      </c>
      <c r="L64" s="14">
        <v>0</v>
      </c>
      <c r="M64" s="14">
        <v>0</v>
      </c>
      <c r="N64" s="14">
        <v>0</v>
      </c>
      <c r="O64" s="14">
        <v>17118</v>
      </c>
      <c r="P64" s="14">
        <v>17118</v>
      </c>
      <c r="Q64" s="15">
        <f t="shared" si="1"/>
        <v>17118</v>
      </c>
    </row>
    <row r="65" spans="2:17" ht="25.5">
      <c r="B65" s="6" t="s">
        <v>101</v>
      </c>
      <c r="C65" s="7"/>
      <c r="D65" s="8"/>
      <c r="E65" s="9" t="s">
        <v>102</v>
      </c>
      <c r="F65" s="10">
        <v>-1975605</v>
      </c>
      <c r="G65" s="11">
        <v>-95992</v>
      </c>
      <c r="H65" s="11">
        <v>75416</v>
      </c>
      <c r="I65" s="11">
        <v>-188000</v>
      </c>
      <c r="J65" s="11">
        <v>-1879613</v>
      </c>
      <c r="K65" s="10">
        <v>24950734</v>
      </c>
      <c r="L65" s="11">
        <v>0</v>
      </c>
      <c r="M65" s="11">
        <v>0</v>
      </c>
      <c r="N65" s="11">
        <v>0</v>
      </c>
      <c r="O65" s="11">
        <v>24950734</v>
      </c>
      <c r="P65" s="11">
        <v>24950734</v>
      </c>
      <c r="Q65" s="10">
        <f t="shared" si="1"/>
        <v>22975129</v>
      </c>
    </row>
    <row r="66" spans="2:17" ht="12.75">
      <c r="B66" s="7"/>
      <c r="C66" s="6" t="s">
        <v>19</v>
      </c>
      <c r="D66" s="8"/>
      <c r="E66" s="11" t="s">
        <v>20</v>
      </c>
      <c r="F66" s="10">
        <v>92008</v>
      </c>
      <c r="G66" s="11">
        <v>92008</v>
      </c>
      <c r="H66" s="11">
        <v>75416</v>
      </c>
      <c r="I66" s="11">
        <v>0</v>
      </c>
      <c r="J66" s="11">
        <v>0</v>
      </c>
      <c r="K66" s="10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0">
        <f t="shared" si="1"/>
        <v>92008</v>
      </c>
    </row>
    <row r="67" spans="2:17" ht="12.75">
      <c r="B67" s="4"/>
      <c r="C67" s="12" t="s">
        <v>22</v>
      </c>
      <c r="D67" s="13" t="s">
        <v>21</v>
      </c>
      <c r="E67" s="14" t="s">
        <v>23</v>
      </c>
      <c r="F67" s="15">
        <v>92008</v>
      </c>
      <c r="G67" s="14">
        <v>92008</v>
      </c>
      <c r="H67" s="14">
        <v>75416</v>
      </c>
      <c r="I67" s="14">
        <v>0</v>
      </c>
      <c r="J67" s="14">
        <v>0</v>
      </c>
      <c r="K67" s="15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5">
        <f t="shared" si="1"/>
        <v>92008</v>
      </c>
    </row>
    <row r="68" spans="2:17" ht="12.75">
      <c r="B68" s="7"/>
      <c r="C68" s="6" t="s">
        <v>103</v>
      </c>
      <c r="D68" s="8"/>
      <c r="E68" s="11" t="s">
        <v>104</v>
      </c>
      <c r="F68" s="10">
        <v>-2067613</v>
      </c>
      <c r="G68" s="11">
        <v>-188000</v>
      </c>
      <c r="H68" s="11">
        <v>0</v>
      </c>
      <c r="I68" s="11">
        <v>-188000</v>
      </c>
      <c r="J68" s="11">
        <v>-1879613</v>
      </c>
      <c r="K68" s="10">
        <v>23966242</v>
      </c>
      <c r="L68" s="11">
        <v>0</v>
      </c>
      <c r="M68" s="11">
        <v>0</v>
      </c>
      <c r="N68" s="11">
        <v>0</v>
      </c>
      <c r="O68" s="11">
        <v>23966242</v>
      </c>
      <c r="P68" s="11">
        <v>23966242</v>
      </c>
      <c r="Q68" s="10">
        <f t="shared" si="1"/>
        <v>21898629</v>
      </c>
    </row>
    <row r="69" spans="2:17" ht="25.5">
      <c r="B69" s="4"/>
      <c r="C69" s="12" t="s">
        <v>106</v>
      </c>
      <c r="D69" s="13" t="s">
        <v>105</v>
      </c>
      <c r="E69" s="14" t="s">
        <v>107</v>
      </c>
      <c r="F69" s="15">
        <v>0</v>
      </c>
      <c r="G69" s="14">
        <v>0</v>
      </c>
      <c r="H69" s="14">
        <v>0</v>
      </c>
      <c r="I69" s="14">
        <v>0</v>
      </c>
      <c r="J69" s="14">
        <v>0</v>
      </c>
      <c r="K69" s="15">
        <v>5468554</v>
      </c>
      <c r="L69" s="14">
        <v>0</v>
      </c>
      <c r="M69" s="14">
        <v>0</v>
      </c>
      <c r="N69" s="14">
        <v>0</v>
      </c>
      <c r="O69" s="14">
        <v>5468554</v>
      </c>
      <c r="P69" s="14">
        <v>5468554</v>
      </c>
      <c r="Q69" s="15">
        <f t="shared" si="1"/>
        <v>5468554</v>
      </c>
    </row>
    <row r="70" spans="2:17" ht="12.75">
      <c r="B70" s="4"/>
      <c r="C70" s="12" t="s">
        <v>108</v>
      </c>
      <c r="D70" s="13" t="s">
        <v>105</v>
      </c>
      <c r="E70" s="14" t="s">
        <v>109</v>
      </c>
      <c r="F70" s="15">
        <v>-1543470</v>
      </c>
      <c r="G70" s="14">
        <v>0</v>
      </c>
      <c r="H70" s="14">
        <v>0</v>
      </c>
      <c r="I70" s="14">
        <v>0</v>
      </c>
      <c r="J70" s="14">
        <v>-1543470</v>
      </c>
      <c r="K70" s="15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5">
        <f t="shared" si="1"/>
        <v>-1543470</v>
      </c>
    </row>
    <row r="71" spans="2:17" ht="12.75">
      <c r="B71" s="4"/>
      <c r="C71" s="12" t="s">
        <v>111</v>
      </c>
      <c r="D71" s="13" t="s">
        <v>110</v>
      </c>
      <c r="E71" s="14" t="s">
        <v>112</v>
      </c>
      <c r="F71" s="15">
        <v>0</v>
      </c>
      <c r="G71" s="14">
        <v>0</v>
      </c>
      <c r="H71" s="14">
        <v>0</v>
      </c>
      <c r="I71" s="14">
        <v>0</v>
      </c>
      <c r="J71" s="14">
        <v>0</v>
      </c>
      <c r="K71" s="15">
        <v>5579845</v>
      </c>
      <c r="L71" s="14">
        <v>0</v>
      </c>
      <c r="M71" s="14">
        <v>0</v>
      </c>
      <c r="N71" s="14">
        <v>0</v>
      </c>
      <c r="O71" s="14">
        <v>5579845</v>
      </c>
      <c r="P71" s="14">
        <v>5579845</v>
      </c>
      <c r="Q71" s="15">
        <f t="shared" si="1"/>
        <v>5579845</v>
      </c>
    </row>
    <row r="72" spans="2:17" ht="12.75">
      <c r="B72" s="4"/>
      <c r="C72" s="12" t="s">
        <v>113</v>
      </c>
      <c r="D72" s="13" t="s">
        <v>110</v>
      </c>
      <c r="E72" s="14" t="s">
        <v>114</v>
      </c>
      <c r="F72" s="15">
        <v>0</v>
      </c>
      <c r="G72" s="14">
        <v>0</v>
      </c>
      <c r="H72" s="14">
        <v>0</v>
      </c>
      <c r="I72" s="14">
        <v>0</v>
      </c>
      <c r="J72" s="14">
        <v>0</v>
      </c>
      <c r="K72" s="15">
        <v>125623</v>
      </c>
      <c r="L72" s="14">
        <v>0</v>
      </c>
      <c r="M72" s="14">
        <v>0</v>
      </c>
      <c r="N72" s="14">
        <v>0</v>
      </c>
      <c r="O72" s="14">
        <v>125623</v>
      </c>
      <c r="P72" s="14">
        <v>125623</v>
      </c>
      <c r="Q72" s="15">
        <f t="shared" si="1"/>
        <v>125623</v>
      </c>
    </row>
    <row r="73" spans="2:17" ht="12.75">
      <c r="B73" s="4"/>
      <c r="C73" s="12" t="s">
        <v>115</v>
      </c>
      <c r="D73" s="13" t="s">
        <v>110</v>
      </c>
      <c r="E73" s="14" t="s">
        <v>116</v>
      </c>
      <c r="F73" s="15">
        <v>-524143</v>
      </c>
      <c r="G73" s="14">
        <v>-188000</v>
      </c>
      <c r="H73" s="14">
        <v>0</v>
      </c>
      <c r="I73" s="14">
        <v>-188000</v>
      </c>
      <c r="J73" s="14">
        <v>-336143</v>
      </c>
      <c r="K73" s="15">
        <v>12792220</v>
      </c>
      <c r="L73" s="14">
        <v>0</v>
      </c>
      <c r="M73" s="14">
        <v>0</v>
      </c>
      <c r="N73" s="14">
        <v>0</v>
      </c>
      <c r="O73" s="14">
        <v>12792220</v>
      </c>
      <c r="P73" s="14">
        <v>12792220</v>
      </c>
      <c r="Q73" s="15">
        <f t="shared" si="1"/>
        <v>12268077</v>
      </c>
    </row>
    <row r="74" spans="2:17" ht="12.75">
      <c r="B74" s="7"/>
      <c r="C74" s="6" t="s">
        <v>117</v>
      </c>
      <c r="D74" s="8"/>
      <c r="E74" s="11" t="s">
        <v>118</v>
      </c>
      <c r="F74" s="10">
        <v>0</v>
      </c>
      <c r="G74" s="11">
        <v>0</v>
      </c>
      <c r="H74" s="11">
        <v>0</v>
      </c>
      <c r="I74" s="11">
        <v>0</v>
      </c>
      <c r="J74" s="11">
        <v>0</v>
      </c>
      <c r="K74" s="10">
        <v>5092</v>
      </c>
      <c r="L74" s="11">
        <v>0</v>
      </c>
      <c r="M74" s="11">
        <v>0</v>
      </c>
      <c r="N74" s="11">
        <v>0</v>
      </c>
      <c r="O74" s="11">
        <v>5092</v>
      </c>
      <c r="P74" s="11">
        <v>5092</v>
      </c>
      <c r="Q74" s="10">
        <f t="shared" si="1"/>
        <v>5092</v>
      </c>
    </row>
    <row r="75" spans="2:17" ht="12.75">
      <c r="B75" s="4"/>
      <c r="C75" s="12" t="s">
        <v>120</v>
      </c>
      <c r="D75" s="13" t="s">
        <v>119</v>
      </c>
      <c r="E75" s="14" t="s">
        <v>121</v>
      </c>
      <c r="F75" s="15">
        <v>0</v>
      </c>
      <c r="G75" s="14">
        <v>0</v>
      </c>
      <c r="H75" s="14">
        <v>0</v>
      </c>
      <c r="I75" s="14">
        <v>0</v>
      </c>
      <c r="J75" s="14">
        <v>0</v>
      </c>
      <c r="K75" s="15">
        <v>5092</v>
      </c>
      <c r="L75" s="14">
        <v>0</v>
      </c>
      <c r="M75" s="14">
        <v>0</v>
      </c>
      <c r="N75" s="14">
        <v>0</v>
      </c>
      <c r="O75" s="14">
        <v>5092</v>
      </c>
      <c r="P75" s="14">
        <v>5092</v>
      </c>
      <c r="Q75" s="15">
        <f t="shared" si="1"/>
        <v>5092</v>
      </c>
    </row>
    <row r="76" spans="2:17" ht="25.5">
      <c r="B76" s="7"/>
      <c r="C76" s="6" t="s">
        <v>29</v>
      </c>
      <c r="D76" s="8"/>
      <c r="E76" s="11" t="s">
        <v>30</v>
      </c>
      <c r="F76" s="10">
        <v>0</v>
      </c>
      <c r="G76" s="11">
        <v>0</v>
      </c>
      <c r="H76" s="11">
        <v>0</v>
      </c>
      <c r="I76" s="11">
        <v>0</v>
      </c>
      <c r="J76" s="11">
        <v>0</v>
      </c>
      <c r="K76" s="10">
        <v>979400</v>
      </c>
      <c r="L76" s="11">
        <v>0</v>
      </c>
      <c r="M76" s="11">
        <v>0</v>
      </c>
      <c r="N76" s="11">
        <v>0</v>
      </c>
      <c r="O76" s="11">
        <v>979400</v>
      </c>
      <c r="P76" s="11">
        <v>979400</v>
      </c>
      <c r="Q76" s="10">
        <f t="shared" si="1"/>
        <v>979400</v>
      </c>
    </row>
    <row r="77" spans="2:17" ht="38.25">
      <c r="B77" s="4"/>
      <c r="C77" s="12" t="s">
        <v>32</v>
      </c>
      <c r="D77" s="13" t="s">
        <v>31</v>
      </c>
      <c r="E77" s="14" t="s">
        <v>33</v>
      </c>
      <c r="F77" s="15">
        <v>0</v>
      </c>
      <c r="G77" s="14">
        <v>0</v>
      </c>
      <c r="H77" s="14">
        <v>0</v>
      </c>
      <c r="I77" s="14">
        <v>0</v>
      </c>
      <c r="J77" s="14">
        <v>0</v>
      </c>
      <c r="K77" s="15">
        <v>979400</v>
      </c>
      <c r="L77" s="14">
        <v>0</v>
      </c>
      <c r="M77" s="14">
        <v>0</v>
      </c>
      <c r="N77" s="14">
        <v>0</v>
      </c>
      <c r="O77" s="14">
        <v>979400</v>
      </c>
      <c r="P77" s="14">
        <v>979400</v>
      </c>
      <c r="Q77" s="15">
        <f t="shared" si="1"/>
        <v>979400</v>
      </c>
    </row>
    <row r="78" spans="2:17" ht="25.5">
      <c r="B78" s="6" t="s">
        <v>122</v>
      </c>
      <c r="C78" s="7"/>
      <c r="D78" s="8"/>
      <c r="E78" s="9" t="s">
        <v>123</v>
      </c>
      <c r="F78" s="10">
        <v>114438</v>
      </c>
      <c r="G78" s="11">
        <v>114438</v>
      </c>
      <c r="H78" s="11">
        <v>93802</v>
      </c>
      <c r="I78" s="11">
        <v>0</v>
      </c>
      <c r="J78" s="11">
        <v>0</v>
      </c>
      <c r="K78" s="10">
        <v>10000</v>
      </c>
      <c r="L78" s="11">
        <v>0</v>
      </c>
      <c r="M78" s="11">
        <v>0</v>
      </c>
      <c r="N78" s="11">
        <v>0</v>
      </c>
      <c r="O78" s="11">
        <v>10000</v>
      </c>
      <c r="P78" s="11">
        <v>10000</v>
      </c>
      <c r="Q78" s="10">
        <f t="shared" si="1"/>
        <v>124438</v>
      </c>
    </row>
    <row r="79" spans="2:17" ht="12.75">
      <c r="B79" s="7"/>
      <c r="C79" s="6" t="s">
        <v>19</v>
      </c>
      <c r="D79" s="8"/>
      <c r="E79" s="11" t="s">
        <v>20</v>
      </c>
      <c r="F79" s="10">
        <v>108438</v>
      </c>
      <c r="G79" s="11">
        <v>108438</v>
      </c>
      <c r="H79" s="11">
        <v>93802</v>
      </c>
      <c r="I79" s="11">
        <v>0</v>
      </c>
      <c r="J79" s="11">
        <v>0</v>
      </c>
      <c r="K79" s="10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0">
        <f t="shared" si="1"/>
        <v>108438</v>
      </c>
    </row>
    <row r="80" spans="2:17" ht="12.75">
      <c r="B80" s="4"/>
      <c r="C80" s="12" t="s">
        <v>22</v>
      </c>
      <c r="D80" s="13" t="s">
        <v>21</v>
      </c>
      <c r="E80" s="14" t="s">
        <v>23</v>
      </c>
      <c r="F80" s="15">
        <v>108438</v>
      </c>
      <c r="G80" s="14">
        <v>108438</v>
      </c>
      <c r="H80" s="14">
        <v>93802</v>
      </c>
      <c r="I80" s="14">
        <v>0</v>
      </c>
      <c r="J80" s="14">
        <v>0</v>
      </c>
      <c r="K80" s="15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5">
        <f aca="true" t="shared" si="2" ref="Q80:Q96">F80+K80</f>
        <v>108438</v>
      </c>
    </row>
    <row r="81" spans="2:17" ht="12.75">
      <c r="B81" s="7"/>
      <c r="C81" s="6" t="s">
        <v>124</v>
      </c>
      <c r="D81" s="8"/>
      <c r="E81" s="11" t="s">
        <v>125</v>
      </c>
      <c r="F81" s="10">
        <v>6000</v>
      </c>
      <c r="G81" s="11">
        <v>6000</v>
      </c>
      <c r="H81" s="11">
        <v>0</v>
      </c>
      <c r="I81" s="11">
        <v>0</v>
      </c>
      <c r="J81" s="11">
        <v>0</v>
      </c>
      <c r="K81" s="10">
        <v>10000</v>
      </c>
      <c r="L81" s="11">
        <v>0</v>
      </c>
      <c r="M81" s="11">
        <v>0</v>
      </c>
      <c r="N81" s="11">
        <v>0</v>
      </c>
      <c r="O81" s="11">
        <v>10000</v>
      </c>
      <c r="P81" s="11">
        <v>10000</v>
      </c>
      <c r="Q81" s="10">
        <f t="shared" si="2"/>
        <v>16000</v>
      </c>
    </row>
    <row r="82" spans="2:17" ht="12.75">
      <c r="B82" s="4"/>
      <c r="C82" s="12" t="s">
        <v>127</v>
      </c>
      <c r="D82" s="13" t="s">
        <v>126</v>
      </c>
      <c r="E82" s="14" t="s">
        <v>128</v>
      </c>
      <c r="F82" s="15">
        <v>6000</v>
      </c>
      <c r="G82" s="14">
        <v>6000</v>
      </c>
      <c r="H82" s="14">
        <v>0</v>
      </c>
      <c r="I82" s="14">
        <v>0</v>
      </c>
      <c r="J82" s="14">
        <v>0</v>
      </c>
      <c r="K82" s="15">
        <v>10000</v>
      </c>
      <c r="L82" s="14">
        <v>0</v>
      </c>
      <c r="M82" s="14">
        <v>0</v>
      </c>
      <c r="N82" s="14">
        <v>0</v>
      </c>
      <c r="O82" s="14">
        <v>10000</v>
      </c>
      <c r="P82" s="14">
        <v>10000</v>
      </c>
      <c r="Q82" s="15">
        <f t="shared" si="2"/>
        <v>16000</v>
      </c>
    </row>
    <row r="83" spans="2:17" ht="25.5">
      <c r="B83" s="6" t="s">
        <v>129</v>
      </c>
      <c r="C83" s="7"/>
      <c r="D83" s="8"/>
      <c r="E83" s="9" t="s">
        <v>130</v>
      </c>
      <c r="F83" s="10">
        <v>458273</v>
      </c>
      <c r="G83" s="11">
        <v>458273</v>
      </c>
      <c r="H83" s="11">
        <v>50224</v>
      </c>
      <c r="I83" s="11">
        <v>0</v>
      </c>
      <c r="J83" s="11">
        <v>0</v>
      </c>
      <c r="K83" s="10">
        <v>29178460</v>
      </c>
      <c r="L83" s="11">
        <v>0</v>
      </c>
      <c r="M83" s="11">
        <v>0</v>
      </c>
      <c r="N83" s="11">
        <v>0</v>
      </c>
      <c r="O83" s="11">
        <v>29178460</v>
      </c>
      <c r="P83" s="11">
        <v>29178460</v>
      </c>
      <c r="Q83" s="10">
        <f t="shared" si="2"/>
        <v>29636733</v>
      </c>
    </row>
    <row r="84" spans="2:17" ht="12.75">
      <c r="B84" s="7"/>
      <c r="C84" s="6" t="s">
        <v>19</v>
      </c>
      <c r="D84" s="8"/>
      <c r="E84" s="11" t="s">
        <v>20</v>
      </c>
      <c r="F84" s="10">
        <v>61273</v>
      </c>
      <c r="G84" s="11">
        <v>61273</v>
      </c>
      <c r="H84" s="11">
        <v>50224</v>
      </c>
      <c r="I84" s="11">
        <v>0</v>
      </c>
      <c r="J84" s="11">
        <v>0</v>
      </c>
      <c r="K84" s="10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0">
        <f t="shared" si="2"/>
        <v>61273</v>
      </c>
    </row>
    <row r="85" spans="2:17" ht="12.75">
      <c r="B85" s="4"/>
      <c r="C85" s="12" t="s">
        <v>22</v>
      </c>
      <c r="D85" s="13" t="s">
        <v>21</v>
      </c>
      <c r="E85" s="14" t="s">
        <v>23</v>
      </c>
      <c r="F85" s="15">
        <v>61273</v>
      </c>
      <c r="G85" s="14">
        <v>61273</v>
      </c>
      <c r="H85" s="14">
        <v>50224</v>
      </c>
      <c r="I85" s="14">
        <v>0</v>
      </c>
      <c r="J85" s="14">
        <v>0</v>
      </c>
      <c r="K85" s="15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5">
        <f t="shared" si="2"/>
        <v>61273</v>
      </c>
    </row>
    <row r="86" spans="2:17" ht="12.75">
      <c r="B86" s="7"/>
      <c r="C86" s="6" t="s">
        <v>117</v>
      </c>
      <c r="D86" s="8"/>
      <c r="E86" s="11" t="s">
        <v>118</v>
      </c>
      <c r="F86" s="10">
        <v>0</v>
      </c>
      <c r="G86" s="11">
        <v>0</v>
      </c>
      <c r="H86" s="11">
        <v>0</v>
      </c>
      <c r="I86" s="11">
        <v>0</v>
      </c>
      <c r="J86" s="11">
        <v>0</v>
      </c>
      <c r="K86" s="10">
        <v>26005460</v>
      </c>
      <c r="L86" s="11">
        <v>0</v>
      </c>
      <c r="M86" s="11">
        <v>0</v>
      </c>
      <c r="N86" s="11">
        <v>0</v>
      </c>
      <c r="O86" s="11">
        <v>26005460</v>
      </c>
      <c r="P86" s="11">
        <v>26005460</v>
      </c>
      <c r="Q86" s="10">
        <f t="shared" si="2"/>
        <v>26005460</v>
      </c>
    </row>
    <row r="87" spans="2:17" ht="12.75">
      <c r="B87" s="4"/>
      <c r="C87" s="12" t="s">
        <v>120</v>
      </c>
      <c r="D87" s="13" t="s">
        <v>119</v>
      </c>
      <c r="E87" s="14" t="s">
        <v>121</v>
      </c>
      <c r="F87" s="15">
        <v>0</v>
      </c>
      <c r="G87" s="14">
        <v>0</v>
      </c>
      <c r="H87" s="14">
        <v>0</v>
      </c>
      <c r="I87" s="14">
        <v>0</v>
      </c>
      <c r="J87" s="14">
        <v>0</v>
      </c>
      <c r="K87" s="15">
        <v>26005460</v>
      </c>
      <c r="L87" s="14">
        <v>0</v>
      </c>
      <c r="M87" s="14">
        <v>0</v>
      </c>
      <c r="N87" s="14">
        <v>0</v>
      </c>
      <c r="O87" s="14">
        <v>26005460</v>
      </c>
      <c r="P87" s="14">
        <v>26005460</v>
      </c>
      <c r="Q87" s="15">
        <f t="shared" si="2"/>
        <v>26005460</v>
      </c>
    </row>
    <row r="88" spans="2:17" ht="25.5">
      <c r="B88" s="7"/>
      <c r="C88" s="6" t="s">
        <v>29</v>
      </c>
      <c r="D88" s="8"/>
      <c r="E88" s="11" t="s">
        <v>30</v>
      </c>
      <c r="F88" s="10">
        <v>397000</v>
      </c>
      <c r="G88" s="11">
        <v>397000</v>
      </c>
      <c r="H88" s="11">
        <v>0</v>
      </c>
      <c r="I88" s="11">
        <v>0</v>
      </c>
      <c r="J88" s="11">
        <v>0</v>
      </c>
      <c r="K88" s="10">
        <v>3173000</v>
      </c>
      <c r="L88" s="11">
        <v>0</v>
      </c>
      <c r="M88" s="11">
        <v>0</v>
      </c>
      <c r="N88" s="11">
        <v>0</v>
      </c>
      <c r="O88" s="11">
        <v>3173000</v>
      </c>
      <c r="P88" s="11">
        <v>3173000</v>
      </c>
      <c r="Q88" s="10">
        <f t="shared" si="2"/>
        <v>3570000</v>
      </c>
    </row>
    <row r="89" spans="2:17" ht="38.25">
      <c r="B89" s="4"/>
      <c r="C89" s="12" t="s">
        <v>32</v>
      </c>
      <c r="D89" s="13" t="s">
        <v>31</v>
      </c>
      <c r="E89" s="14" t="s">
        <v>33</v>
      </c>
      <c r="F89" s="15">
        <v>397000</v>
      </c>
      <c r="G89" s="14">
        <v>397000</v>
      </c>
      <c r="H89" s="14">
        <v>0</v>
      </c>
      <c r="I89" s="14">
        <v>0</v>
      </c>
      <c r="J89" s="14">
        <v>0</v>
      </c>
      <c r="K89" s="15">
        <v>3173000</v>
      </c>
      <c r="L89" s="14">
        <v>0</v>
      </c>
      <c r="M89" s="14">
        <v>0</v>
      </c>
      <c r="N89" s="14">
        <v>0</v>
      </c>
      <c r="O89" s="14">
        <v>3173000</v>
      </c>
      <c r="P89" s="14">
        <v>3173000</v>
      </c>
      <c r="Q89" s="15">
        <f t="shared" si="2"/>
        <v>3570000</v>
      </c>
    </row>
    <row r="90" spans="2:17" ht="25.5">
      <c r="B90" s="6" t="s">
        <v>131</v>
      </c>
      <c r="C90" s="7"/>
      <c r="D90" s="8"/>
      <c r="E90" s="9" t="s">
        <v>132</v>
      </c>
      <c r="F90" s="10">
        <v>90004</v>
      </c>
      <c r="G90" s="11">
        <v>90004</v>
      </c>
      <c r="H90" s="11">
        <v>73774</v>
      </c>
      <c r="I90" s="11">
        <v>0</v>
      </c>
      <c r="J90" s="11">
        <v>0</v>
      </c>
      <c r="K90" s="10">
        <v>46884</v>
      </c>
      <c r="L90" s="11">
        <v>0</v>
      </c>
      <c r="M90" s="11">
        <v>0</v>
      </c>
      <c r="N90" s="11">
        <v>0</v>
      </c>
      <c r="O90" s="11">
        <v>46884</v>
      </c>
      <c r="P90" s="11">
        <v>46884</v>
      </c>
      <c r="Q90" s="10">
        <f t="shared" si="2"/>
        <v>136888</v>
      </c>
    </row>
    <row r="91" spans="2:17" ht="12.75">
      <c r="B91" s="7"/>
      <c r="C91" s="6" t="s">
        <v>19</v>
      </c>
      <c r="D91" s="8"/>
      <c r="E91" s="11" t="s">
        <v>20</v>
      </c>
      <c r="F91" s="10">
        <v>90004</v>
      </c>
      <c r="G91" s="11">
        <v>90004</v>
      </c>
      <c r="H91" s="11">
        <v>73774</v>
      </c>
      <c r="I91" s="11">
        <v>0</v>
      </c>
      <c r="J91" s="11">
        <v>0</v>
      </c>
      <c r="K91" s="10">
        <v>46884</v>
      </c>
      <c r="L91" s="11">
        <v>0</v>
      </c>
      <c r="M91" s="11">
        <v>0</v>
      </c>
      <c r="N91" s="11">
        <v>0</v>
      </c>
      <c r="O91" s="11">
        <v>46884</v>
      </c>
      <c r="P91" s="11">
        <v>46884</v>
      </c>
      <c r="Q91" s="10">
        <f t="shared" si="2"/>
        <v>136888</v>
      </c>
    </row>
    <row r="92" spans="2:17" ht="12.75">
      <c r="B92" s="4"/>
      <c r="C92" s="12" t="s">
        <v>22</v>
      </c>
      <c r="D92" s="13" t="s">
        <v>21</v>
      </c>
      <c r="E92" s="14" t="s">
        <v>23</v>
      </c>
      <c r="F92" s="15">
        <v>90004</v>
      </c>
      <c r="G92" s="14">
        <v>90004</v>
      </c>
      <c r="H92" s="14">
        <v>73774</v>
      </c>
      <c r="I92" s="14">
        <v>0</v>
      </c>
      <c r="J92" s="14">
        <v>0</v>
      </c>
      <c r="K92" s="15">
        <v>46884</v>
      </c>
      <c r="L92" s="14">
        <v>0</v>
      </c>
      <c r="M92" s="14">
        <v>0</v>
      </c>
      <c r="N92" s="14">
        <v>0</v>
      </c>
      <c r="O92" s="14">
        <v>46884</v>
      </c>
      <c r="P92" s="14">
        <v>46884</v>
      </c>
      <c r="Q92" s="15">
        <f t="shared" si="2"/>
        <v>136888</v>
      </c>
    </row>
    <row r="93" spans="2:17" ht="25.5">
      <c r="B93" s="6" t="s">
        <v>133</v>
      </c>
      <c r="C93" s="7"/>
      <c r="D93" s="8"/>
      <c r="E93" s="9" t="s">
        <v>134</v>
      </c>
      <c r="F93" s="10">
        <v>108277</v>
      </c>
      <c r="G93" s="11">
        <v>108277</v>
      </c>
      <c r="H93" s="11">
        <v>0</v>
      </c>
      <c r="I93" s="11">
        <v>0</v>
      </c>
      <c r="J93" s="11">
        <v>0</v>
      </c>
      <c r="K93" s="10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0">
        <f t="shared" si="2"/>
        <v>108277</v>
      </c>
    </row>
    <row r="94" spans="2:17" ht="12.75">
      <c r="B94" s="7"/>
      <c r="C94" s="6" t="s">
        <v>124</v>
      </c>
      <c r="D94" s="8"/>
      <c r="E94" s="11" t="s">
        <v>125</v>
      </c>
      <c r="F94" s="10">
        <v>108277</v>
      </c>
      <c r="G94" s="11">
        <v>108277</v>
      </c>
      <c r="H94" s="11">
        <v>0</v>
      </c>
      <c r="I94" s="11">
        <v>0</v>
      </c>
      <c r="J94" s="11">
        <v>0</v>
      </c>
      <c r="K94" s="10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0">
        <f t="shared" si="2"/>
        <v>108277</v>
      </c>
    </row>
    <row r="95" spans="2:17" ht="12.75">
      <c r="B95" s="4"/>
      <c r="C95" s="12" t="s">
        <v>136</v>
      </c>
      <c r="D95" s="13" t="s">
        <v>135</v>
      </c>
      <c r="E95" s="14" t="s">
        <v>137</v>
      </c>
      <c r="F95" s="15">
        <v>108277</v>
      </c>
      <c r="G95" s="14">
        <v>108277</v>
      </c>
      <c r="H95" s="14">
        <v>0</v>
      </c>
      <c r="I95" s="14">
        <v>0</v>
      </c>
      <c r="J95" s="14">
        <v>0</v>
      </c>
      <c r="K95" s="15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5">
        <f t="shared" si="2"/>
        <v>108277</v>
      </c>
    </row>
    <row r="96" spans="2:17" ht="12.75">
      <c r="B96" s="16"/>
      <c r="C96" s="17" t="s">
        <v>138</v>
      </c>
      <c r="D96" s="18"/>
      <c r="E96" s="10" t="s">
        <v>8</v>
      </c>
      <c r="F96" s="10">
        <v>7900315</v>
      </c>
      <c r="G96" s="10">
        <v>10492818</v>
      </c>
      <c r="H96" s="10">
        <v>2272693</v>
      </c>
      <c r="I96" s="10">
        <v>-159793</v>
      </c>
      <c r="J96" s="10">
        <v>-2592503</v>
      </c>
      <c r="K96" s="10">
        <v>80057303</v>
      </c>
      <c r="L96" s="10">
        <v>0</v>
      </c>
      <c r="M96" s="10">
        <v>0</v>
      </c>
      <c r="N96" s="10">
        <v>0</v>
      </c>
      <c r="O96" s="10">
        <v>80057303</v>
      </c>
      <c r="P96" s="10">
        <v>80057303</v>
      </c>
      <c r="Q96" s="10">
        <f t="shared" si="2"/>
        <v>87957618</v>
      </c>
    </row>
    <row r="101" spans="3:10" ht="12.75">
      <c r="C101" s="2" t="s">
        <v>139</v>
      </c>
      <c r="J101" s="2" t="s">
        <v>143</v>
      </c>
    </row>
    <row r="104" ht="12.75">
      <c r="B104" s="3"/>
    </row>
    <row r="105" ht="12.75">
      <c r="B105" s="3"/>
    </row>
  </sheetData>
  <sheetProtection/>
  <mergeCells count="22">
    <mergeCell ref="O12:O14"/>
    <mergeCell ref="K12:K14"/>
    <mergeCell ref="L12:L14"/>
    <mergeCell ref="M12:N12"/>
    <mergeCell ref="M13:M14"/>
    <mergeCell ref="N13:N14"/>
    <mergeCell ref="B8:Q8"/>
    <mergeCell ref="B9:Q9"/>
    <mergeCell ref="B11:B14"/>
    <mergeCell ref="C11:C14"/>
    <mergeCell ref="D11:D14"/>
    <mergeCell ref="E11:E14"/>
    <mergeCell ref="F11:J11"/>
    <mergeCell ref="F12:F14"/>
    <mergeCell ref="G12:G14"/>
    <mergeCell ref="H12:I12"/>
    <mergeCell ref="P13:P14"/>
    <mergeCell ref="Q11:Q14"/>
    <mergeCell ref="H13:H14"/>
    <mergeCell ref="I13:I14"/>
    <mergeCell ref="J12:J14"/>
    <mergeCell ref="K11:P11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Базовый</cp:lastModifiedBy>
  <cp:lastPrinted>2016-03-14T10:05:37Z</cp:lastPrinted>
  <dcterms:created xsi:type="dcterms:W3CDTF">2016-03-14T09:59:54Z</dcterms:created>
  <dcterms:modified xsi:type="dcterms:W3CDTF">2016-03-14T13:42:44Z</dcterms:modified>
  <cp:category/>
  <cp:version/>
  <cp:contentType/>
  <cp:contentStatus/>
</cp:coreProperties>
</file>