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<sst xmlns="http://schemas.openxmlformats.org/spreadsheetml/2006/main" count="215" uniqueCount="205">
  <si>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</si>
  <si>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</si>
  <si>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</si>
  <si>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</si>
  <si>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</si>
  <si>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</si>
  <si>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</si>
  <si>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</si>
  <si>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</si>
  <si>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</si>
  <si>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</si>
  <si>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</si>
  <si>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</si>
  <si>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</si>
  <si>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</si>
  <si>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</si>
  <si>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</si>
  <si>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</si>
  <si>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</si>
  <si>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</si>
  <si>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</si>
  <si>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</si>
  <si>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</si>
  <si>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</si>
  <si>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</si>
  <si>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</si>
  <si>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</si>
  <si>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</si>
  <si>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</si>
  <si>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</si>
  <si>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</si>
  <si>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</si>
  <si>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</si>
  <si>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</si>
  <si>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</si>
  <si>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</si>
  <si>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</si>
  <si>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</si>
  <si>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</si>
  <si>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</si>
  <si>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</si>
  <si>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</si>
  <si>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</si>
  <si>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</si>
  <si>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</si>
  <si>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</si>
  <si>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</si>
  <si>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</si>
  <si>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</si>
  <si>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</si>
  <si>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</si>
  <si>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</si>
  <si>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</si>
  <si>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</si>
  <si>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</si>
  <si>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</si>
  <si>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</si>
  <si>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</si>
  <si>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</si>
  <si>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</si>
  <si>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</si>
  <si>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</si>
  <si>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</si>
  <si>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</si>
  <si>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</si>
  <si>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</si>
  <si>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</si>
  <si>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</si>
  <si>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</si>
  <si>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</si>
  <si>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</si>
  <si>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</si>
  <si>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</si>
  <si>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</si>
  <si>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</si>
  <si>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</si>
  <si>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</si>
  <si>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</si>
  <si>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</si>
  <si>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</si>
  <si>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</si>
  <si>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</si>
  <si>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</si>
  <si>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</si>
  <si>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</si>
  <si>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</si>
  <si>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</si>
  <si>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</si>
  <si>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</si>
  <si>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</si>
  <si>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</si>
  <si>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</si>
  <si>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</si>
  <si>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</si>
  <si>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</si>
  <si>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090411</t>
  </si>
  <si>
    <t>Кошти на забезпечення побутовим вугіллям окремих категорій населення</t>
  </si>
  <si>
    <t>090412</t>
  </si>
  <si>
    <t>Інші видатки на соціальний захист населення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</si>
  <si>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</si>
  <si>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</si>
  <si>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091101</t>
  </si>
  <si>
    <t>Утримання центрів соціальних служб для сім`ї, дітей та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</si>
  <si>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</si>
  <si>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</si>
  <si>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</si>
  <si>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</si>
  <si>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</si>
  <si>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</si>
  <si>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</si>
  <si>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</si>
  <si>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</si>
  <si>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</si>
  <si>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</si>
  <si>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</si>
  <si>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</si>
  <si>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</si>
  <si>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</si>
  <si>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</si>
  <si>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</si>
  <si>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</si>
  <si>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</si>
  <si>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</si>
  <si>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100106</t>
  </si>
  <si>
    <t>Капітальний ремонт житлового фонду об`єднань співвласників багатоквартирних будинків</t>
  </si>
  <si>
    <t>100201</t>
  </si>
  <si>
    <t>Теплові мережі</t>
  </si>
  <si>
    <t>100202</t>
  </si>
  <si>
    <t>Водопровідно-каналізаційне господарство</t>
  </si>
  <si>
    <t>100203</t>
  </si>
  <si>
    <t>Благоустрій міст, сіл, селищ</t>
  </si>
  <si>
    <t>110000</t>
  </si>
  <si>
    <t>Культура і мистецтво</t>
  </si>
  <si>
    <t>110102</t>
  </si>
  <si>
    <t>Театри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</si>
  <si>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</si>
  <si>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</si>
  <si>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</si>
  <si>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</si>
  <si>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</si>
  <si>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</si>
  <si>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</si>
  <si>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</si>
  <si>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</si>
  <si>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</si>
  <si>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</si>
  <si>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</si>
  <si>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</si>
  <si>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</si>
  <si>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</si>
  <si>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</si>
  <si>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</si>
  <si>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</si>
  <si>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</si>
  <si>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</si>
  <si>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</si>
  <si>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</si>
  <si>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130112</t>
  </si>
  <si>
    <t>Інші видатки</t>
  </si>
  <si>
    <t>130113</t>
  </si>
  <si>
    <t>Централізовані бухгалтерії</t>
  </si>
  <si>
    <t>150000</t>
  </si>
  <si>
    <t>Будівництво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</si>
  <si>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</si>
  <si>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</si>
  <si>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</si>
  <si>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</si>
  <si>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</si>
  <si>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</si>
  <si>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</si>
  <si>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</si>
  <si>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</si>
  <si>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</si>
  <si>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</si>
  <si>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</si>
  <si>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170602</t>
  </si>
  <si>
    <t>Компенсаційні виплати на пільговий проїзд електротранспортом окремим категоріям громадян</t>
  </si>
  <si>
    <t>170603</t>
  </si>
  <si>
    <t>Інші заходи у сфері електротранспорту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</si>
  <si>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</si>
  <si>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</si>
  <si>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</si>
  <si>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</si>
  <si>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</si>
  <si>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</si>
  <si>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</si>
  <si>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</si>
  <si>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</si>
  <si>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</si>
  <si>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250102</t>
  </si>
  <si>
    <t>Резервний фонд</t>
  </si>
  <si>
    <t>250404</t>
  </si>
  <si>
    <t>Разом видатків</t>
  </si>
  <si>
    <t>Між бюджетні трансферти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</si>
  <si>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</si>
  <si>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</si>
  <si>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250315</t>
  </si>
  <si>
    <t>Інші додаткові дотації</t>
  </si>
  <si>
    <t>Субвенції</t>
  </si>
  <si>
    <t>Всього видатків</t>
  </si>
  <si>
    <t>Секретар ради</t>
  </si>
  <si>
    <t>А.А.Гавриленко</t>
  </si>
  <si>
    <t>Видатки міського бюджету на 2014 рік</t>
  </si>
  <si>
    <t>Інші субвенції</t>
  </si>
  <si>
    <t xml:space="preserve">від 03.02.2014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</si>
</sst>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17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3.8515625" style="0" customWidth="1"/>
    <col min="2" max="2" width="7.28125" style="0" customWidth="1"/>
    <col min="3" max="3" width="36.140625" style="0" customWidth="1"/>
    <col min="4" max="5" width="12.57421875" style="0" bestFit="1" customWidth="1"/>
    <col min="6" max="6" width="11.28125" style="0" customWidth="1"/>
    <col min="7" max="7" width="11.57421875" style="0" bestFit="1" customWidth="1"/>
    <col min="8" max="8" width="11.28125" style="0" customWidth="1"/>
    <col min="9" max="9" width="10.28125" style="0" customWidth="1"/>
    <col min="10" max="10" width="9.28125" style="0" customWidth="1"/>
    <col min="11" max="11" width="11.57421875" style="0" bestFit="1" customWidth="1"/>
    <col min="12" max="12" width="11.421875" style="0" customWidth="1"/>
    <col min="13" max="13" width="9.57421875" style="0" customWidth="1"/>
    <col min="14" max="14" width="12.421875" style="0" customWidth="1"/>
  </cols>
  <sheetData>
    <row r="3" ht="15">
      <c r="L3" t="s">
        <v>0</v>
      </c>
    </row>
    <row r="4" ht="15">
      <c r="L4" t="s">
        <v>1</v>
      </c>
    </row>
    <row r="5" ht="15">
      <c r="L5" t="s">
        <v>204</v>
      </c>
    </row>
    <row r="9" spans="2:14" ht="15">
      <c r="B9" s="17" t="s">
        <v>202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5">
      <c r="B10" s="17" t="s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ht="15">
      <c r="N11" s="1" t="s">
        <v>3</v>
      </c>
    </row>
    <row r="12" spans="2:14" ht="15">
      <c r="B12" s="19" t="s">
        <v>4</v>
      </c>
      <c r="C12" s="16" t="s">
        <v>5</v>
      </c>
      <c r="D12" s="16" t="s">
        <v>6</v>
      </c>
      <c r="E12" s="16"/>
      <c r="F12" s="16"/>
      <c r="G12" s="16" t="s">
        <v>11</v>
      </c>
      <c r="H12" s="16"/>
      <c r="I12" s="16"/>
      <c r="J12" s="16"/>
      <c r="K12" s="16"/>
      <c r="L12" s="16"/>
      <c r="M12" s="16"/>
      <c r="N12" s="20" t="s">
        <v>16</v>
      </c>
    </row>
    <row r="13" spans="2:14" ht="15">
      <c r="B13" s="16"/>
      <c r="C13" s="16"/>
      <c r="D13" s="16" t="s">
        <v>7</v>
      </c>
      <c r="E13" s="16" t="s">
        <v>8</v>
      </c>
      <c r="F13" s="16"/>
      <c r="G13" s="16" t="s">
        <v>7</v>
      </c>
      <c r="H13" s="16" t="s">
        <v>12</v>
      </c>
      <c r="I13" s="16" t="s">
        <v>8</v>
      </c>
      <c r="J13" s="16"/>
      <c r="K13" s="16" t="s">
        <v>13</v>
      </c>
      <c r="L13" s="16" t="s">
        <v>8</v>
      </c>
      <c r="M13" s="16"/>
      <c r="N13" s="16"/>
    </row>
    <row r="14" spans="2:14" ht="15">
      <c r="B14" s="16"/>
      <c r="C14" s="16"/>
      <c r="D14" s="16"/>
      <c r="E14" s="16" t="s">
        <v>9</v>
      </c>
      <c r="F14" s="16" t="s">
        <v>10</v>
      </c>
      <c r="G14" s="16"/>
      <c r="H14" s="16"/>
      <c r="I14" s="16" t="s">
        <v>9</v>
      </c>
      <c r="J14" s="16" t="s">
        <v>10</v>
      </c>
      <c r="K14" s="16"/>
      <c r="L14" s="16" t="s">
        <v>14</v>
      </c>
      <c r="M14" s="3" t="s">
        <v>8</v>
      </c>
      <c r="N14" s="16"/>
    </row>
    <row r="15" spans="2:14" ht="58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 t="s">
        <v>15</v>
      </c>
      <c r="N15" s="16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17</v>
      </c>
    </row>
    <row r="17" spans="2:14" ht="15">
      <c r="B17" s="6" t="s">
        <v>18</v>
      </c>
      <c r="C17" s="7" t="s">
        <v>19</v>
      </c>
      <c r="D17" s="8">
        <v>22635216</v>
      </c>
      <c r="E17" s="8">
        <v>14703764</v>
      </c>
      <c r="F17" s="8">
        <v>1086703</v>
      </c>
      <c r="G17" s="8">
        <v>408900</v>
      </c>
      <c r="H17" s="8">
        <v>359000</v>
      </c>
      <c r="I17" s="8">
        <v>172549</v>
      </c>
      <c r="J17" s="8">
        <v>7680</v>
      </c>
      <c r="K17" s="8">
        <v>49900</v>
      </c>
      <c r="L17" s="8">
        <v>38900</v>
      </c>
      <c r="M17" s="8"/>
      <c r="N17" s="9">
        <f aca="true" t="shared" si="0" ref="N17:N48">D17+G17</f>
        <v>23044116</v>
      </c>
    </row>
    <row r="18" spans="2:14" ht="15">
      <c r="B18" s="10" t="s">
        <v>20</v>
      </c>
      <c r="C18" s="11" t="s">
        <v>21</v>
      </c>
      <c r="D18" s="12">
        <v>22635216</v>
      </c>
      <c r="E18" s="12">
        <v>14703764</v>
      </c>
      <c r="F18" s="12">
        <v>1086703</v>
      </c>
      <c r="G18" s="12">
        <v>408900</v>
      </c>
      <c r="H18" s="12">
        <v>359000</v>
      </c>
      <c r="I18" s="12">
        <v>172549</v>
      </c>
      <c r="J18" s="12">
        <v>7680</v>
      </c>
      <c r="K18" s="12">
        <v>49900</v>
      </c>
      <c r="L18" s="12">
        <v>38900</v>
      </c>
      <c r="M18" s="12"/>
      <c r="N18" s="13">
        <f t="shared" si="0"/>
        <v>23044116</v>
      </c>
    </row>
    <row r="19" spans="2:14" ht="15">
      <c r="B19" s="6" t="s">
        <v>22</v>
      </c>
      <c r="C19" s="7" t="s">
        <v>23</v>
      </c>
      <c r="D19" s="8">
        <v>113853787</v>
      </c>
      <c r="E19" s="8">
        <v>60143006</v>
      </c>
      <c r="F19" s="8">
        <v>21377351</v>
      </c>
      <c r="G19" s="8">
        <v>7030983</v>
      </c>
      <c r="H19" s="8">
        <v>5409035</v>
      </c>
      <c r="I19" s="8">
        <v>858901</v>
      </c>
      <c r="J19" s="8">
        <v>176915</v>
      </c>
      <c r="K19" s="8">
        <v>1621948</v>
      </c>
      <c r="L19" s="8">
        <v>1611948</v>
      </c>
      <c r="M19" s="8"/>
      <c r="N19" s="9">
        <f t="shared" si="0"/>
        <v>120884770</v>
      </c>
    </row>
    <row r="20" spans="2:14" ht="15">
      <c r="B20" s="10" t="s">
        <v>24</v>
      </c>
      <c r="C20" s="11" t="s">
        <v>25</v>
      </c>
      <c r="D20" s="12">
        <v>33615422</v>
      </c>
      <c r="E20" s="12">
        <v>16776660</v>
      </c>
      <c r="F20" s="12">
        <v>6716058</v>
      </c>
      <c r="G20" s="12">
        <v>3117963</v>
      </c>
      <c r="H20" s="12">
        <v>2849973</v>
      </c>
      <c r="I20" s="12">
        <v>0</v>
      </c>
      <c r="J20" s="12">
        <v>0</v>
      </c>
      <c r="K20" s="12">
        <v>267990</v>
      </c>
      <c r="L20" s="12">
        <v>267990</v>
      </c>
      <c r="M20" s="12"/>
      <c r="N20" s="13">
        <f t="shared" si="0"/>
        <v>36733385</v>
      </c>
    </row>
    <row r="21" spans="2:14" ht="60">
      <c r="B21" s="10" t="s">
        <v>26</v>
      </c>
      <c r="C21" s="11" t="s">
        <v>27</v>
      </c>
      <c r="D21" s="12">
        <v>68509657</v>
      </c>
      <c r="E21" s="12">
        <v>36723373</v>
      </c>
      <c r="F21" s="12">
        <v>12817450</v>
      </c>
      <c r="G21" s="12">
        <v>1275682</v>
      </c>
      <c r="H21" s="12">
        <v>39329</v>
      </c>
      <c r="I21" s="12">
        <v>8006</v>
      </c>
      <c r="J21" s="12">
        <v>382</v>
      </c>
      <c r="K21" s="12">
        <v>1236353</v>
      </c>
      <c r="L21" s="12">
        <v>1236353</v>
      </c>
      <c r="M21" s="12"/>
      <c r="N21" s="13">
        <f t="shared" si="0"/>
        <v>69785339</v>
      </c>
    </row>
    <row r="22" spans="2:14" ht="15">
      <c r="B22" s="10" t="s">
        <v>28</v>
      </c>
      <c r="C22" s="11" t="s">
        <v>29</v>
      </c>
      <c r="D22" s="12">
        <v>225119</v>
      </c>
      <c r="E22" s="12">
        <v>165016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225119</v>
      </c>
    </row>
    <row r="23" spans="2:14" ht="30">
      <c r="B23" s="10" t="s">
        <v>30</v>
      </c>
      <c r="C23" s="11" t="s">
        <v>31</v>
      </c>
      <c r="D23" s="12">
        <v>441777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441777</v>
      </c>
    </row>
    <row r="24" spans="2:14" ht="30">
      <c r="B24" s="10" t="s">
        <v>32</v>
      </c>
      <c r="C24" s="11" t="s">
        <v>33</v>
      </c>
      <c r="D24" s="12">
        <v>6285487</v>
      </c>
      <c r="E24" s="12">
        <v>3624540</v>
      </c>
      <c r="F24" s="12">
        <v>1193432</v>
      </c>
      <c r="G24" s="12">
        <v>2154738</v>
      </c>
      <c r="H24" s="12">
        <v>2051733</v>
      </c>
      <c r="I24" s="12">
        <v>546087</v>
      </c>
      <c r="J24" s="12">
        <v>159745</v>
      </c>
      <c r="K24" s="12">
        <v>103005</v>
      </c>
      <c r="L24" s="12">
        <v>103005</v>
      </c>
      <c r="M24" s="12"/>
      <c r="N24" s="13">
        <f t="shared" si="0"/>
        <v>8440225</v>
      </c>
    </row>
    <row r="25" spans="2:14" ht="30">
      <c r="B25" s="10" t="s">
        <v>34</v>
      </c>
      <c r="C25" s="11" t="s">
        <v>35</v>
      </c>
      <c r="D25" s="12">
        <v>742087</v>
      </c>
      <c r="E25" s="12">
        <v>520111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742087</v>
      </c>
    </row>
    <row r="26" spans="2:14" ht="30">
      <c r="B26" s="10" t="s">
        <v>36</v>
      </c>
      <c r="C26" s="11" t="s">
        <v>37</v>
      </c>
      <c r="D26" s="12">
        <v>1265106</v>
      </c>
      <c r="E26" s="12">
        <v>868734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1265106</v>
      </c>
    </row>
    <row r="27" spans="2:14" ht="30">
      <c r="B27" s="10" t="s">
        <v>38</v>
      </c>
      <c r="C27" s="11" t="s">
        <v>39</v>
      </c>
      <c r="D27" s="12">
        <v>544809</v>
      </c>
      <c r="E27" s="12">
        <v>369530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544809</v>
      </c>
    </row>
    <row r="28" spans="2:14" ht="15">
      <c r="B28" s="10" t="s">
        <v>40</v>
      </c>
      <c r="C28" s="11" t="s">
        <v>41</v>
      </c>
      <c r="D28" s="12">
        <v>2193553</v>
      </c>
      <c r="E28" s="12">
        <v>1095042</v>
      </c>
      <c r="F28" s="12">
        <v>650411</v>
      </c>
      <c r="G28" s="12">
        <v>482600</v>
      </c>
      <c r="H28" s="12">
        <v>468000</v>
      </c>
      <c r="I28" s="12">
        <v>304808</v>
      </c>
      <c r="J28" s="12">
        <v>16788</v>
      </c>
      <c r="K28" s="12">
        <v>14600</v>
      </c>
      <c r="L28" s="12">
        <v>4600</v>
      </c>
      <c r="M28" s="12"/>
      <c r="N28" s="13">
        <f t="shared" si="0"/>
        <v>2676153</v>
      </c>
    </row>
    <row r="29" spans="2:14" ht="60">
      <c r="B29" s="10" t="s">
        <v>42</v>
      </c>
      <c r="C29" s="11" t="s">
        <v>43</v>
      </c>
      <c r="D29" s="12">
        <v>30770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30770</v>
      </c>
    </row>
    <row r="30" spans="2:14" ht="15">
      <c r="B30" s="6" t="s">
        <v>44</v>
      </c>
      <c r="C30" s="7" t="s">
        <v>45</v>
      </c>
      <c r="D30" s="8">
        <v>84236801</v>
      </c>
      <c r="E30" s="8">
        <v>53717714</v>
      </c>
      <c r="F30" s="8">
        <v>7550255</v>
      </c>
      <c r="G30" s="8">
        <v>7824177</v>
      </c>
      <c r="H30" s="8">
        <v>3964397</v>
      </c>
      <c r="I30" s="8">
        <v>2143435</v>
      </c>
      <c r="J30" s="8">
        <v>387345</v>
      </c>
      <c r="K30" s="8">
        <v>3859780</v>
      </c>
      <c r="L30" s="8">
        <v>3739450</v>
      </c>
      <c r="M30" s="8"/>
      <c r="N30" s="9">
        <f t="shared" si="0"/>
        <v>92060978</v>
      </c>
    </row>
    <row r="31" spans="2:14" ht="15">
      <c r="B31" s="10" t="s">
        <v>46</v>
      </c>
      <c r="C31" s="11" t="s">
        <v>47</v>
      </c>
      <c r="D31" s="12">
        <v>67437649</v>
      </c>
      <c r="E31" s="12">
        <v>42908736</v>
      </c>
      <c r="F31" s="12">
        <v>6128536</v>
      </c>
      <c r="G31" s="12">
        <v>7707935</v>
      </c>
      <c r="H31" s="12">
        <v>3848155</v>
      </c>
      <c r="I31" s="12">
        <v>2143435</v>
      </c>
      <c r="J31" s="12">
        <v>340179</v>
      </c>
      <c r="K31" s="12">
        <v>3859780</v>
      </c>
      <c r="L31" s="12">
        <v>3739450</v>
      </c>
      <c r="M31" s="12"/>
      <c r="N31" s="13">
        <f t="shared" si="0"/>
        <v>75145584</v>
      </c>
    </row>
    <row r="32" spans="2:14" ht="30">
      <c r="B32" s="10" t="s">
        <v>48</v>
      </c>
      <c r="C32" s="11" t="s">
        <v>49</v>
      </c>
      <c r="D32" s="12">
        <v>15052544</v>
      </c>
      <c r="E32" s="12">
        <v>9528647</v>
      </c>
      <c r="F32" s="12">
        <v>1421719</v>
      </c>
      <c r="G32" s="12">
        <v>116242</v>
      </c>
      <c r="H32" s="12">
        <v>116242</v>
      </c>
      <c r="I32" s="12">
        <v>0</v>
      </c>
      <c r="J32" s="12">
        <v>47166</v>
      </c>
      <c r="K32" s="12">
        <v>0</v>
      </c>
      <c r="L32" s="12">
        <v>0</v>
      </c>
      <c r="M32" s="12"/>
      <c r="N32" s="13">
        <f t="shared" si="0"/>
        <v>15168786</v>
      </c>
    </row>
    <row r="33" spans="2:14" ht="75">
      <c r="B33" s="10" t="s">
        <v>50</v>
      </c>
      <c r="C33" s="11" t="s">
        <v>51</v>
      </c>
      <c r="D33" s="12">
        <v>1746608</v>
      </c>
      <c r="E33" s="12">
        <v>1280331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1746608</v>
      </c>
    </row>
    <row r="34" spans="2:14" ht="30">
      <c r="B34" s="6" t="s">
        <v>52</v>
      </c>
      <c r="C34" s="7" t="s">
        <v>53</v>
      </c>
      <c r="D34" s="8">
        <v>131936203</v>
      </c>
      <c r="E34" s="8">
        <v>3888132</v>
      </c>
      <c r="F34" s="8">
        <v>275654</v>
      </c>
      <c r="G34" s="8">
        <v>115581</v>
      </c>
      <c r="H34" s="8">
        <v>7000</v>
      </c>
      <c r="I34" s="8">
        <v>5132</v>
      </c>
      <c r="J34" s="8">
        <v>0</v>
      </c>
      <c r="K34" s="8">
        <v>108581</v>
      </c>
      <c r="L34" s="8">
        <v>108581</v>
      </c>
      <c r="M34" s="8">
        <v>108581</v>
      </c>
      <c r="N34" s="9">
        <f t="shared" si="0"/>
        <v>132051784</v>
      </c>
    </row>
    <row r="35" spans="2:14" ht="120">
      <c r="B35" s="10" t="s">
        <v>54</v>
      </c>
      <c r="C35" s="11" t="s">
        <v>55</v>
      </c>
      <c r="D35" s="12">
        <v>15830000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15830000</v>
      </c>
    </row>
    <row r="36" spans="2:14" ht="120">
      <c r="B36" s="10" t="s">
        <v>56</v>
      </c>
      <c r="C36" s="11" t="s">
        <v>55</v>
      </c>
      <c r="D36" s="12">
        <v>32000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32000</v>
      </c>
    </row>
    <row r="37" spans="2:14" ht="120">
      <c r="B37" s="10" t="s">
        <v>57</v>
      </c>
      <c r="C37" s="11" t="s">
        <v>58</v>
      </c>
      <c r="D37" s="12">
        <v>151500</v>
      </c>
      <c r="E37" s="12">
        <v>0</v>
      </c>
      <c r="F37" s="12">
        <v>0</v>
      </c>
      <c r="G37" s="12">
        <v>108581</v>
      </c>
      <c r="H37" s="12">
        <v>0</v>
      </c>
      <c r="I37" s="12">
        <v>0</v>
      </c>
      <c r="J37" s="12">
        <v>0</v>
      </c>
      <c r="K37" s="12">
        <v>108581</v>
      </c>
      <c r="L37" s="12">
        <v>108581</v>
      </c>
      <c r="M37" s="12">
        <v>10851</v>
      </c>
      <c r="N37" s="13">
        <f t="shared" si="0"/>
        <v>260081</v>
      </c>
    </row>
    <row r="38" spans="2:14" ht="135">
      <c r="B38" s="10" t="s">
        <v>59</v>
      </c>
      <c r="C38" s="11" t="s">
        <v>60</v>
      </c>
      <c r="D38" s="12">
        <v>1012000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1012000</v>
      </c>
    </row>
    <row r="39" spans="2:14" ht="120">
      <c r="B39" s="10" t="s">
        <v>61</v>
      </c>
      <c r="C39" s="11" t="s">
        <v>62</v>
      </c>
      <c r="D39" s="12">
        <v>820000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820000</v>
      </c>
    </row>
    <row r="40" spans="2:14" ht="120">
      <c r="B40" s="10" t="s">
        <v>63</v>
      </c>
      <c r="C40" s="11" t="s">
        <v>64</v>
      </c>
      <c r="D40" s="12">
        <v>1000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13">
        <f t="shared" si="0"/>
        <v>1000</v>
      </c>
    </row>
    <row r="41" spans="2:14" ht="105">
      <c r="B41" s="10" t="s">
        <v>65</v>
      </c>
      <c r="C41" s="11" t="s">
        <v>66</v>
      </c>
      <c r="D41" s="12">
        <v>8150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13">
        <f t="shared" si="0"/>
        <v>8150</v>
      </c>
    </row>
    <row r="42" spans="2:14" ht="120">
      <c r="B42" s="10" t="s">
        <v>67</v>
      </c>
      <c r="C42" s="11" t="s">
        <v>68</v>
      </c>
      <c r="D42" s="12">
        <v>83600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83600</v>
      </c>
    </row>
    <row r="43" spans="2:14" ht="120">
      <c r="B43" s="10" t="s">
        <v>69</v>
      </c>
      <c r="C43" s="11" t="s">
        <v>68</v>
      </c>
      <c r="D43" s="12">
        <v>1996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3">
        <f t="shared" si="0"/>
        <v>1996</v>
      </c>
    </row>
    <row r="44" spans="2:14" ht="30">
      <c r="B44" s="10" t="s">
        <v>70</v>
      </c>
      <c r="C44" s="11" t="s">
        <v>71</v>
      </c>
      <c r="D44" s="12">
        <v>729547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729547</v>
      </c>
    </row>
    <row r="45" spans="2:14" ht="120">
      <c r="B45" s="10" t="s">
        <v>72</v>
      </c>
      <c r="C45" s="11" t="s">
        <v>73</v>
      </c>
      <c r="D45" s="12">
        <v>731500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/>
      <c r="N45" s="13">
        <f t="shared" si="0"/>
        <v>731500</v>
      </c>
    </row>
    <row r="46" spans="2:14" ht="120">
      <c r="B46" s="10" t="s">
        <v>74</v>
      </c>
      <c r="C46" s="11" t="s">
        <v>73</v>
      </c>
      <c r="D46" s="12">
        <v>2660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/>
      <c r="N46" s="13">
        <f t="shared" si="0"/>
        <v>2660</v>
      </c>
    </row>
    <row r="47" spans="2:14" ht="30">
      <c r="B47" s="10" t="s">
        <v>75</v>
      </c>
      <c r="C47" s="11" t="s">
        <v>76</v>
      </c>
      <c r="D47" s="12">
        <v>1010220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/>
      <c r="N47" s="13">
        <f t="shared" si="0"/>
        <v>1010220</v>
      </c>
    </row>
    <row r="48" spans="2:14" ht="30">
      <c r="B48" s="10" t="s">
        <v>77</v>
      </c>
      <c r="C48" s="11" t="s">
        <v>78</v>
      </c>
      <c r="D48" s="12">
        <v>14003900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/>
      <c r="N48" s="13">
        <f t="shared" si="0"/>
        <v>14003900</v>
      </c>
    </row>
    <row r="49" spans="2:14" ht="15">
      <c r="B49" s="10" t="s">
        <v>79</v>
      </c>
      <c r="C49" s="11" t="s">
        <v>80</v>
      </c>
      <c r="D49" s="12">
        <v>41057000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/>
      <c r="N49" s="13">
        <f aca="true" t="shared" si="1" ref="N49:N80">D49+G49</f>
        <v>41057000</v>
      </c>
    </row>
    <row r="50" spans="2:14" ht="30">
      <c r="B50" s="10" t="s">
        <v>81</v>
      </c>
      <c r="C50" s="11" t="s">
        <v>82</v>
      </c>
      <c r="D50" s="12">
        <v>3653800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13">
        <f t="shared" si="1"/>
        <v>3653800</v>
      </c>
    </row>
    <row r="51" spans="2:14" ht="30">
      <c r="B51" s="10" t="s">
        <v>83</v>
      </c>
      <c r="C51" s="11" t="s">
        <v>84</v>
      </c>
      <c r="D51" s="12">
        <v>10610207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13">
        <f t="shared" si="1"/>
        <v>10610207</v>
      </c>
    </row>
    <row r="52" spans="2:14" ht="15">
      <c r="B52" s="10" t="s">
        <v>85</v>
      </c>
      <c r="C52" s="11" t="s">
        <v>86</v>
      </c>
      <c r="D52" s="12">
        <v>980500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/>
      <c r="N52" s="13">
        <f t="shared" si="1"/>
        <v>980500</v>
      </c>
    </row>
    <row r="53" spans="2:14" ht="15">
      <c r="B53" s="10" t="s">
        <v>87</v>
      </c>
      <c r="C53" s="11" t="s">
        <v>88</v>
      </c>
      <c r="D53" s="12">
        <v>230000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/>
      <c r="N53" s="13">
        <f t="shared" si="1"/>
        <v>230000</v>
      </c>
    </row>
    <row r="54" spans="2:14" ht="30">
      <c r="B54" s="10" t="s">
        <v>89</v>
      </c>
      <c r="C54" s="11" t="s">
        <v>90</v>
      </c>
      <c r="D54" s="12">
        <v>3504000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/>
      <c r="N54" s="13">
        <f t="shared" si="1"/>
        <v>3504000</v>
      </c>
    </row>
    <row r="55" spans="2:14" ht="45">
      <c r="B55" s="10" t="s">
        <v>91</v>
      </c>
      <c r="C55" s="11" t="s">
        <v>92</v>
      </c>
      <c r="D55" s="12">
        <v>18037642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/>
      <c r="N55" s="13">
        <f t="shared" si="1"/>
        <v>18037642</v>
      </c>
    </row>
    <row r="56" spans="2:14" ht="60">
      <c r="B56" s="10" t="s">
        <v>93</v>
      </c>
      <c r="C56" s="11" t="s">
        <v>94</v>
      </c>
      <c r="D56" s="12">
        <v>5880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/>
      <c r="N56" s="13">
        <f t="shared" si="1"/>
        <v>5880</v>
      </c>
    </row>
    <row r="57" spans="2:14" ht="45">
      <c r="B57" s="10" t="s">
        <v>95</v>
      </c>
      <c r="C57" s="11" t="s">
        <v>96</v>
      </c>
      <c r="D57" s="12">
        <v>6000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/>
      <c r="N57" s="13">
        <f t="shared" si="1"/>
        <v>6000</v>
      </c>
    </row>
    <row r="58" spans="2:14" ht="30">
      <c r="B58" s="10" t="s">
        <v>97</v>
      </c>
      <c r="C58" s="11" t="s">
        <v>98</v>
      </c>
      <c r="D58" s="12">
        <v>170000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/>
      <c r="N58" s="13">
        <f t="shared" si="1"/>
        <v>170000</v>
      </c>
    </row>
    <row r="59" spans="2:14" ht="105">
      <c r="B59" s="10" t="s">
        <v>99</v>
      </c>
      <c r="C59" s="11" t="s">
        <v>100</v>
      </c>
      <c r="D59" s="12">
        <v>137370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/>
      <c r="N59" s="13">
        <f t="shared" si="1"/>
        <v>137370</v>
      </c>
    </row>
    <row r="60" spans="2:14" ht="30">
      <c r="B60" s="10" t="s">
        <v>101</v>
      </c>
      <c r="C60" s="11" t="s">
        <v>102</v>
      </c>
      <c r="D60" s="12">
        <v>1584881</v>
      </c>
      <c r="E60" s="12">
        <v>1004600</v>
      </c>
      <c r="F60" s="12">
        <v>130689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/>
      <c r="N60" s="13">
        <f t="shared" si="1"/>
        <v>1584881</v>
      </c>
    </row>
    <row r="61" spans="2:14" ht="90">
      <c r="B61" s="10" t="s">
        <v>103</v>
      </c>
      <c r="C61" s="11" t="s">
        <v>104</v>
      </c>
      <c r="D61" s="12">
        <v>99000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/>
      <c r="N61" s="13">
        <f t="shared" si="1"/>
        <v>99000</v>
      </c>
    </row>
    <row r="62" spans="2:14" ht="45">
      <c r="B62" s="10" t="s">
        <v>105</v>
      </c>
      <c r="C62" s="11" t="s">
        <v>106</v>
      </c>
      <c r="D62" s="12">
        <v>3762900</v>
      </c>
      <c r="E62" s="12">
        <v>2474550</v>
      </c>
      <c r="F62" s="12">
        <v>93743</v>
      </c>
      <c r="G62" s="12">
        <v>7000</v>
      </c>
      <c r="H62" s="12">
        <v>7000</v>
      </c>
      <c r="I62" s="12">
        <v>5132</v>
      </c>
      <c r="J62" s="12">
        <v>0</v>
      </c>
      <c r="K62" s="12">
        <v>0</v>
      </c>
      <c r="L62" s="12">
        <v>0</v>
      </c>
      <c r="M62" s="12"/>
      <c r="N62" s="13">
        <f t="shared" si="1"/>
        <v>3769900</v>
      </c>
    </row>
    <row r="63" spans="2:14" ht="105">
      <c r="B63" s="10" t="s">
        <v>107</v>
      </c>
      <c r="C63" s="11" t="s">
        <v>108</v>
      </c>
      <c r="D63" s="12">
        <v>619800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/>
      <c r="N63" s="13">
        <f t="shared" si="1"/>
        <v>619800</v>
      </c>
    </row>
    <row r="64" spans="2:14" ht="45">
      <c r="B64" s="10" t="s">
        <v>109</v>
      </c>
      <c r="C64" s="11" t="s">
        <v>110</v>
      </c>
      <c r="D64" s="12">
        <v>616750</v>
      </c>
      <c r="E64" s="12">
        <v>408982</v>
      </c>
      <c r="F64" s="12">
        <v>51222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/>
      <c r="N64" s="13">
        <f t="shared" si="1"/>
        <v>616750</v>
      </c>
    </row>
    <row r="65" spans="2:14" ht="120">
      <c r="B65" s="10" t="s">
        <v>111</v>
      </c>
      <c r="C65" s="11" t="s">
        <v>112</v>
      </c>
      <c r="D65" s="12">
        <v>100000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/>
      <c r="N65" s="13">
        <f t="shared" si="1"/>
        <v>100000</v>
      </c>
    </row>
    <row r="66" spans="2:14" ht="30">
      <c r="B66" s="10" t="s">
        <v>113</v>
      </c>
      <c r="C66" s="11" t="s">
        <v>114</v>
      </c>
      <c r="D66" s="12">
        <v>116400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/>
      <c r="N66" s="13">
        <f t="shared" si="1"/>
        <v>116400</v>
      </c>
    </row>
    <row r="67" spans="2:14" ht="45">
      <c r="B67" s="10" t="s">
        <v>115</v>
      </c>
      <c r="C67" s="11" t="s">
        <v>116</v>
      </c>
      <c r="D67" s="12">
        <v>12226000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/>
      <c r="N67" s="13">
        <f t="shared" si="1"/>
        <v>12226000</v>
      </c>
    </row>
    <row r="68" spans="2:14" ht="15">
      <c r="B68" s="6" t="s">
        <v>117</v>
      </c>
      <c r="C68" s="7" t="s">
        <v>118</v>
      </c>
      <c r="D68" s="8">
        <v>2806200</v>
      </c>
      <c r="E68" s="8">
        <v>0</v>
      </c>
      <c r="F68" s="8">
        <v>63000</v>
      </c>
      <c r="G68" s="8">
        <v>12029665</v>
      </c>
      <c r="H68" s="8">
        <v>0</v>
      </c>
      <c r="I68" s="8">
        <v>0</v>
      </c>
      <c r="J68" s="8">
        <v>0</v>
      </c>
      <c r="K68" s="8">
        <v>12029665</v>
      </c>
      <c r="L68" s="8">
        <v>12029665</v>
      </c>
      <c r="M68" s="8">
        <v>300000</v>
      </c>
      <c r="N68" s="9">
        <f t="shared" si="1"/>
        <v>14835865</v>
      </c>
    </row>
    <row r="69" spans="2:14" ht="30">
      <c r="B69" s="10" t="s">
        <v>119</v>
      </c>
      <c r="C69" s="11" t="s">
        <v>120</v>
      </c>
      <c r="D69" s="12">
        <v>0</v>
      </c>
      <c r="E69" s="12">
        <v>0</v>
      </c>
      <c r="F69" s="12">
        <v>0</v>
      </c>
      <c r="G69" s="12">
        <v>8271091</v>
      </c>
      <c r="H69" s="12">
        <v>0</v>
      </c>
      <c r="I69" s="12">
        <v>0</v>
      </c>
      <c r="J69" s="12">
        <v>0</v>
      </c>
      <c r="K69" s="12">
        <v>8271091</v>
      </c>
      <c r="L69" s="12">
        <v>8271091</v>
      </c>
      <c r="M69" s="12"/>
      <c r="N69" s="13">
        <f t="shared" si="1"/>
        <v>8271091</v>
      </c>
    </row>
    <row r="70" spans="2:14" ht="30">
      <c r="B70" s="10" t="s">
        <v>121</v>
      </c>
      <c r="C70" s="11" t="s">
        <v>122</v>
      </c>
      <c r="D70" s="12">
        <v>549650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/>
      <c r="N70" s="13">
        <f t="shared" si="1"/>
        <v>549650</v>
      </c>
    </row>
    <row r="71" spans="2:14" ht="45">
      <c r="B71" s="10" t="s">
        <v>123</v>
      </c>
      <c r="C71" s="11" t="s">
        <v>124</v>
      </c>
      <c r="D71" s="12">
        <v>0</v>
      </c>
      <c r="E71" s="12">
        <v>0</v>
      </c>
      <c r="F71" s="12">
        <v>0</v>
      </c>
      <c r="G71" s="12">
        <v>2820</v>
      </c>
      <c r="H71" s="12">
        <v>0</v>
      </c>
      <c r="I71" s="12">
        <v>0</v>
      </c>
      <c r="J71" s="12">
        <v>0</v>
      </c>
      <c r="K71" s="12">
        <v>2820</v>
      </c>
      <c r="L71" s="12">
        <v>2820</v>
      </c>
      <c r="M71" s="12"/>
      <c r="N71" s="13">
        <f t="shared" si="1"/>
        <v>2820</v>
      </c>
    </row>
    <row r="72" spans="2:14" ht="15">
      <c r="B72" s="10" t="s">
        <v>125</v>
      </c>
      <c r="C72" s="11" t="s">
        <v>126</v>
      </c>
      <c r="D72" s="12">
        <v>0</v>
      </c>
      <c r="E72" s="12">
        <v>0</v>
      </c>
      <c r="F72" s="12">
        <v>0</v>
      </c>
      <c r="G72" s="12">
        <v>1634238</v>
      </c>
      <c r="H72" s="12">
        <v>0</v>
      </c>
      <c r="I72" s="12">
        <v>0</v>
      </c>
      <c r="J72" s="12">
        <v>0</v>
      </c>
      <c r="K72" s="12">
        <v>1634238</v>
      </c>
      <c r="L72" s="12">
        <v>1634238</v>
      </c>
      <c r="M72" s="12"/>
      <c r="N72" s="13">
        <f t="shared" si="1"/>
        <v>1634238</v>
      </c>
    </row>
    <row r="73" spans="2:14" ht="30">
      <c r="B73" s="10" t="s">
        <v>127</v>
      </c>
      <c r="C73" s="11" t="s">
        <v>128</v>
      </c>
      <c r="D73" s="12">
        <v>44730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/>
      <c r="N73" s="13">
        <f t="shared" si="1"/>
        <v>44730</v>
      </c>
    </row>
    <row r="74" spans="2:14" ht="15">
      <c r="B74" s="10" t="s">
        <v>129</v>
      </c>
      <c r="C74" s="11" t="s">
        <v>130</v>
      </c>
      <c r="D74" s="12">
        <v>2211820</v>
      </c>
      <c r="E74" s="12">
        <v>0</v>
      </c>
      <c r="F74" s="12">
        <v>63000</v>
      </c>
      <c r="G74" s="12">
        <v>2121516</v>
      </c>
      <c r="H74" s="12">
        <v>0</v>
      </c>
      <c r="I74" s="12">
        <v>0</v>
      </c>
      <c r="J74" s="12">
        <v>0</v>
      </c>
      <c r="K74" s="12">
        <v>2121516</v>
      </c>
      <c r="L74" s="12">
        <v>2121516</v>
      </c>
      <c r="M74" s="12">
        <v>300000</v>
      </c>
      <c r="N74" s="13">
        <f t="shared" si="1"/>
        <v>4333336</v>
      </c>
    </row>
    <row r="75" spans="2:14" ht="15">
      <c r="B75" s="6" t="s">
        <v>131</v>
      </c>
      <c r="C75" s="7" t="s">
        <v>132</v>
      </c>
      <c r="D75" s="8">
        <v>14993055</v>
      </c>
      <c r="E75" s="8">
        <v>8243067</v>
      </c>
      <c r="F75" s="8">
        <v>1531086</v>
      </c>
      <c r="G75" s="8">
        <v>946321</v>
      </c>
      <c r="H75" s="8">
        <v>929521</v>
      </c>
      <c r="I75" s="8">
        <v>624515</v>
      </c>
      <c r="J75" s="8">
        <v>48700</v>
      </c>
      <c r="K75" s="8">
        <v>16800</v>
      </c>
      <c r="L75" s="8">
        <v>0</v>
      </c>
      <c r="M75" s="8"/>
      <c r="N75" s="9">
        <f t="shared" si="1"/>
        <v>15939376</v>
      </c>
    </row>
    <row r="76" spans="2:14" ht="15">
      <c r="B76" s="10" t="s">
        <v>133</v>
      </c>
      <c r="C76" s="11" t="s">
        <v>134</v>
      </c>
      <c r="D76" s="12">
        <v>1665961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/>
      <c r="N76" s="13">
        <f t="shared" si="1"/>
        <v>1665961</v>
      </c>
    </row>
    <row r="77" spans="2:14" ht="45">
      <c r="B77" s="10" t="s">
        <v>135</v>
      </c>
      <c r="C77" s="11" t="s">
        <v>136</v>
      </c>
      <c r="D77" s="12">
        <v>469147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/>
      <c r="N77" s="13">
        <f t="shared" si="1"/>
        <v>469147</v>
      </c>
    </row>
    <row r="78" spans="2:14" ht="15">
      <c r="B78" s="10" t="s">
        <v>137</v>
      </c>
      <c r="C78" s="11" t="s">
        <v>138</v>
      </c>
      <c r="D78" s="12">
        <v>2434380</v>
      </c>
      <c r="E78" s="12">
        <v>1549424</v>
      </c>
      <c r="F78" s="12">
        <v>287956</v>
      </c>
      <c r="G78" s="12">
        <v>8000</v>
      </c>
      <c r="H78" s="12">
        <v>6500</v>
      </c>
      <c r="I78" s="12">
        <v>0</v>
      </c>
      <c r="J78" s="12">
        <v>1100</v>
      </c>
      <c r="K78" s="12">
        <v>1500</v>
      </c>
      <c r="L78" s="12">
        <v>0</v>
      </c>
      <c r="M78" s="12"/>
      <c r="N78" s="13">
        <f t="shared" si="1"/>
        <v>2442380</v>
      </c>
    </row>
    <row r="79" spans="2:14" ht="15">
      <c r="B79" s="10" t="s">
        <v>139</v>
      </c>
      <c r="C79" s="11" t="s">
        <v>140</v>
      </c>
      <c r="D79" s="12">
        <v>182273</v>
      </c>
      <c r="E79" s="12">
        <v>103409</v>
      </c>
      <c r="F79" s="12">
        <v>30839</v>
      </c>
      <c r="G79" s="12">
        <v>9000</v>
      </c>
      <c r="H79" s="12">
        <v>4200</v>
      </c>
      <c r="I79" s="12">
        <v>0</v>
      </c>
      <c r="J79" s="12">
        <v>1100</v>
      </c>
      <c r="K79" s="12">
        <v>4800</v>
      </c>
      <c r="L79" s="12">
        <v>0</v>
      </c>
      <c r="M79" s="12"/>
      <c r="N79" s="13">
        <f t="shared" si="1"/>
        <v>191273</v>
      </c>
    </row>
    <row r="80" spans="2:14" ht="30">
      <c r="B80" s="10" t="s">
        <v>141</v>
      </c>
      <c r="C80" s="11" t="s">
        <v>142</v>
      </c>
      <c r="D80" s="12">
        <v>2306360</v>
      </c>
      <c r="E80" s="12">
        <v>1181724</v>
      </c>
      <c r="F80" s="12">
        <v>677908</v>
      </c>
      <c r="G80" s="12">
        <v>52754</v>
      </c>
      <c r="H80" s="12">
        <v>42254</v>
      </c>
      <c r="I80" s="12">
        <v>4326</v>
      </c>
      <c r="J80" s="12">
        <v>24500</v>
      </c>
      <c r="K80" s="12">
        <v>10500</v>
      </c>
      <c r="L80" s="12">
        <v>0</v>
      </c>
      <c r="M80" s="12"/>
      <c r="N80" s="13">
        <f t="shared" si="1"/>
        <v>2359114</v>
      </c>
    </row>
    <row r="81" spans="2:14" ht="15">
      <c r="B81" s="10" t="s">
        <v>143</v>
      </c>
      <c r="C81" s="11" t="s">
        <v>144</v>
      </c>
      <c r="D81" s="12">
        <v>7423789</v>
      </c>
      <c r="E81" s="12">
        <v>5061137</v>
      </c>
      <c r="F81" s="12">
        <v>503893</v>
      </c>
      <c r="G81" s="12">
        <v>876567</v>
      </c>
      <c r="H81" s="12">
        <v>876567</v>
      </c>
      <c r="I81" s="12">
        <v>620189</v>
      </c>
      <c r="J81" s="12">
        <v>22000</v>
      </c>
      <c r="K81" s="12">
        <v>0</v>
      </c>
      <c r="L81" s="12">
        <v>0</v>
      </c>
      <c r="M81" s="12"/>
      <c r="N81" s="13">
        <f aca="true" t="shared" si="2" ref="N81:N112">D81+G81</f>
        <v>8300356</v>
      </c>
    </row>
    <row r="82" spans="2:14" ht="30">
      <c r="B82" s="10" t="s">
        <v>145</v>
      </c>
      <c r="C82" s="11" t="s">
        <v>146</v>
      </c>
      <c r="D82" s="12">
        <v>511145</v>
      </c>
      <c r="E82" s="12">
        <v>347373</v>
      </c>
      <c r="F82" s="12">
        <v>30490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/>
      <c r="N82" s="13">
        <f t="shared" si="2"/>
        <v>511145</v>
      </c>
    </row>
    <row r="83" spans="2:14" ht="15">
      <c r="B83" s="6" t="s">
        <v>147</v>
      </c>
      <c r="C83" s="7" t="s">
        <v>148</v>
      </c>
      <c r="D83" s="8">
        <v>552000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/>
      <c r="N83" s="9">
        <f t="shared" si="2"/>
        <v>552000</v>
      </c>
    </row>
    <row r="84" spans="2:14" ht="30">
      <c r="B84" s="10" t="s">
        <v>149</v>
      </c>
      <c r="C84" s="11" t="s">
        <v>150</v>
      </c>
      <c r="D84" s="12">
        <v>552000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/>
      <c r="N84" s="13">
        <f t="shared" si="2"/>
        <v>552000</v>
      </c>
    </row>
    <row r="85" spans="2:14" ht="15">
      <c r="B85" s="6" t="s">
        <v>151</v>
      </c>
      <c r="C85" s="7" t="s">
        <v>152</v>
      </c>
      <c r="D85" s="8">
        <v>11059198</v>
      </c>
      <c r="E85" s="8">
        <v>5528904</v>
      </c>
      <c r="F85" s="8">
        <v>3371380</v>
      </c>
      <c r="G85" s="8">
        <v>750991</v>
      </c>
      <c r="H85" s="8">
        <v>746391</v>
      </c>
      <c r="I85" s="8">
        <v>304560</v>
      </c>
      <c r="J85" s="8">
        <v>108326</v>
      </c>
      <c r="K85" s="8">
        <v>4600</v>
      </c>
      <c r="L85" s="8">
        <v>4600</v>
      </c>
      <c r="M85" s="8"/>
      <c r="N85" s="9">
        <f t="shared" si="2"/>
        <v>11810189</v>
      </c>
    </row>
    <row r="86" spans="2:14" ht="45">
      <c r="B86" s="10" t="s">
        <v>153</v>
      </c>
      <c r="C86" s="11" t="s">
        <v>154</v>
      </c>
      <c r="D86" s="12">
        <v>9277983</v>
      </c>
      <c r="E86" s="12">
        <v>4690687</v>
      </c>
      <c r="F86" s="12">
        <v>2882655</v>
      </c>
      <c r="G86" s="12">
        <v>670991</v>
      </c>
      <c r="H86" s="12">
        <v>666391</v>
      </c>
      <c r="I86" s="12">
        <v>284560</v>
      </c>
      <c r="J86" s="12">
        <v>94326</v>
      </c>
      <c r="K86" s="12">
        <v>4600</v>
      </c>
      <c r="L86" s="12">
        <v>4600</v>
      </c>
      <c r="M86" s="12"/>
      <c r="N86" s="13">
        <f t="shared" si="2"/>
        <v>9948974</v>
      </c>
    </row>
    <row r="87" spans="2:14" ht="30">
      <c r="B87" s="10" t="s">
        <v>155</v>
      </c>
      <c r="C87" s="11" t="s">
        <v>156</v>
      </c>
      <c r="D87" s="12">
        <v>1272616</v>
      </c>
      <c r="E87" s="12">
        <v>575121</v>
      </c>
      <c r="F87" s="12">
        <v>488725</v>
      </c>
      <c r="G87" s="12">
        <v>80000</v>
      </c>
      <c r="H87" s="12">
        <v>80000</v>
      </c>
      <c r="I87" s="12">
        <v>20000</v>
      </c>
      <c r="J87" s="12">
        <v>14000</v>
      </c>
      <c r="K87" s="12">
        <v>0</v>
      </c>
      <c r="L87" s="12">
        <v>0</v>
      </c>
      <c r="M87" s="12"/>
      <c r="N87" s="13">
        <f t="shared" si="2"/>
        <v>1352616</v>
      </c>
    </row>
    <row r="88" spans="2:14" ht="15">
      <c r="B88" s="10" t="s">
        <v>157</v>
      </c>
      <c r="C88" s="11" t="s">
        <v>158</v>
      </c>
      <c r="D88" s="12">
        <v>150000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/>
      <c r="N88" s="13">
        <f t="shared" si="2"/>
        <v>150000</v>
      </c>
    </row>
    <row r="89" spans="2:14" ht="15">
      <c r="B89" s="10" t="s">
        <v>159</v>
      </c>
      <c r="C89" s="11" t="s">
        <v>160</v>
      </c>
      <c r="D89" s="12">
        <v>358599</v>
      </c>
      <c r="E89" s="12">
        <v>263096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/>
      <c r="N89" s="13">
        <f t="shared" si="2"/>
        <v>358599</v>
      </c>
    </row>
    <row r="90" spans="2:14" ht="15">
      <c r="B90" s="6" t="s">
        <v>161</v>
      </c>
      <c r="C90" s="7" t="s">
        <v>162</v>
      </c>
      <c r="D90" s="8">
        <v>0</v>
      </c>
      <c r="E90" s="8">
        <v>0</v>
      </c>
      <c r="F90" s="8">
        <v>0</v>
      </c>
      <c r="G90" s="8">
        <v>10529047</v>
      </c>
      <c r="H90" s="8">
        <v>0</v>
      </c>
      <c r="I90" s="8">
        <v>0</v>
      </c>
      <c r="J90" s="8">
        <v>0</v>
      </c>
      <c r="K90" s="8">
        <v>10529047</v>
      </c>
      <c r="L90" s="8">
        <v>10529047</v>
      </c>
      <c r="M90" s="8"/>
      <c r="N90" s="9">
        <f t="shared" si="2"/>
        <v>10529047</v>
      </c>
    </row>
    <row r="91" spans="2:14" ht="15">
      <c r="B91" s="10" t="s">
        <v>163</v>
      </c>
      <c r="C91" s="11" t="s">
        <v>164</v>
      </c>
      <c r="D91" s="12">
        <v>0</v>
      </c>
      <c r="E91" s="12">
        <v>0</v>
      </c>
      <c r="F91" s="12">
        <v>0</v>
      </c>
      <c r="G91" s="12">
        <v>10529047</v>
      </c>
      <c r="H91" s="12">
        <v>0</v>
      </c>
      <c r="I91" s="12">
        <v>0</v>
      </c>
      <c r="J91" s="12">
        <v>0</v>
      </c>
      <c r="K91" s="12">
        <v>10529047</v>
      </c>
      <c r="L91" s="12">
        <v>10529047</v>
      </c>
      <c r="M91" s="12"/>
      <c r="N91" s="13">
        <f t="shared" si="2"/>
        <v>10529047</v>
      </c>
    </row>
    <row r="92" spans="2:14" ht="30">
      <c r="B92" s="6" t="s">
        <v>165</v>
      </c>
      <c r="C92" s="7" t="s">
        <v>166</v>
      </c>
      <c r="D92" s="8">
        <v>0</v>
      </c>
      <c r="E92" s="8">
        <v>0</v>
      </c>
      <c r="F92" s="8">
        <v>0</v>
      </c>
      <c r="G92" s="8">
        <v>159000</v>
      </c>
      <c r="H92" s="8">
        <v>0</v>
      </c>
      <c r="I92" s="8">
        <v>0</v>
      </c>
      <c r="J92" s="8">
        <v>0</v>
      </c>
      <c r="K92" s="8">
        <v>159000</v>
      </c>
      <c r="L92" s="8">
        <v>159000</v>
      </c>
      <c r="M92" s="8"/>
      <c r="N92" s="9">
        <f t="shared" si="2"/>
        <v>159000</v>
      </c>
    </row>
    <row r="93" spans="2:14" ht="15">
      <c r="B93" s="10" t="s">
        <v>167</v>
      </c>
      <c r="C93" s="11" t="s">
        <v>168</v>
      </c>
      <c r="D93" s="12">
        <v>0</v>
      </c>
      <c r="E93" s="12">
        <v>0</v>
      </c>
      <c r="F93" s="12">
        <v>0</v>
      </c>
      <c r="G93" s="12">
        <v>159000</v>
      </c>
      <c r="H93" s="12">
        <v>0</v>
      </c>
      <c r="I93" s="12">
        <v>0</v>
      </c>
      <c r="J93" s="12">
        <v>0</v>
      </c>
      <c r="K93" s="12">
        <v>159000</v>
      </c>
      <c r="L93" s="12">
        <v>159000</v>
      </c>
      <c r="M93" s="12"/>
      <c r="N93" s="13">
        <f t="shared" si="2"/>
        <v>159000</v>
      </c>
    </row>
    <row r="94" spans="2:14" ht="45">
      <c r="B94" s="6" t="s">
        <v>169</v>
      </c>
      <c r="C94" s="7" t="s">
        <v>170</v>
      </c>
      <c r="D94" s="8">
        <v>12180491</v>
      </c>
      <c r="E94" s="8">
        <v>0</v>
      </c>
      <c r="F94" s="8">
        <v>0</v>
      </c>
      <c r="G94" s="8">
        <v>10387277</v>
      </c>
      <c r="H94" s="8">
        <v>0</v>
      </c>
      <c r="I94" s="8">
        <v>0</v>
      </c>
      <c r="J94" s="8">
        <v>0</v>
      </c>
      <c r="K94" s="8">
        <v>10387277</v>
      </c>
      <c r="L94" s="8">
        <v>7161962</v>
      </c>
      <c r="M94" s="8">
        <v>200000</v>
      </c>
      <c r="N94" s="9">
        <f t="shared" si="2"/>
        <v>22567768</v>
      </c>
    </row>
    <row r="95" spans="2:14" ht="45">
      <c r="B95" s="10" t="s">
        <v>171</v>
      </c>
      <c r="C95" s="11" t="s">
        <v>172</v>
      </c>
      <c r="D95" s="12">
        <v>527759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/>
      <c r="N95" s="13">
        <f t="shared" si="2"/>
        <v>527759</v>
      </c>
    </row>
    <row r="96" spans="2:14" ht="45">
      <c r="B96" s="10" t="s">
        <v>173</v>
      </c>
      <c r="C96" s="11" t="s">
        <v>174</v>
      </c>
      <c r="D96" s="12">
        <v>130000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/>
      <c r="N96" s="13">
        <f t="shared" si="2"/>
        <v>130000</v>
      </c>
    </row>
    <row r="97" spans="2:14" ht="45">
      <c r="B97" s="10" t="s">
        <v>175</v>
      </c>
      <c r="C97" s="11" t="s">
        <v>176</v>
      </c>
      <c r="D97" s="12">
        <v>11522732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/>
      <c r="N97" s="13">
        <f t="shared" si="2"/>
        <v>11522732</v>
      </c>
    </row>
    <row r="98" spans="2:14" ht="30">
      <c r="B98" s="10" t="s">
        <v>177</v>
      </c>
      <c r="C98" s="11" t="s">
        <v>178</v>
      </c>
      <c r="D98" s="12">
        <v>0</v>
      </c>
      <c r="E98" s="12">
        <v>0</v>
      </c>
      <c r="F98" s="12">
        <v>0</v>
      </c>
      <c r="G98" s="12">
        <v>1217300</v>
      </c>
      <c r="H98" s="12">
        <v>0</v>
      </c>
      <c r="I98" s="12">
        <v>0</v>
      </c>
      <c r="J98" s="12">
        <v>0</v>
      </c>
      <c r="K98" s="12">
        <v>1217300</v>
      </c>
      <c r="L98" s="12">
        <v>1217300</v>
      </c>
      <c r="M98" s="12"/>
      <c r="N98" s="13">
        <f t="shared" si="2"/>
        <v>1217300</v>
      </c>
    </row>
    <row r="99" spans="2:14" ht="60">
      <c r="B99" s="10" t="s">
        <v>179</v>
      </c>
      <c r="C99" s="11" t="s">
        <v>180</v>
      </c>
      <c r="D99" s="12">
        <v>0</v>
      </c>
      <c r="E99" s="12">
        <v>0</v>
      </c>
      <c r="F99" s="12">
        <v>0</v>
      </c>
      <c r="G99" s="12">
        <v>9169977</v>
      </c>
      <c r="H99" s="12">
        <v>0</v>
      </c>
      <c r="I99" s="12">
        <v>0</v>
      </c>
      <c r="J99" s="12">
        <v>0</v>
      </c>
      <c r="K99" s="12">
        <v>9169977</v>
      </c>
      <c r="L99" s="12">
        <v>5944662</v>
      </c>
      <c r="M99" s="12">
        <v>200000</v>
      </c>
      <c r="N99" s="13">
        <f t="shared" si="2"/>
        <v>9169977</v>
      </c>
    </row>
    <row r="100" spans="2:14" ht="15">
      <c r="B100" s="6" t="s">
        <v>181</v>
      </c>
      <c r="C100" s="7" t="s">
        <v>182</v>
      </c>
      <c r="D100" s="8">
        <v>0</v>
      </c>
      <c r="E100" s="8">
        <v>0</v>
      </c>
      <c r="F100" s="8">
        <v>0</v>
      </c>
      <c r="G100" s="8">
        <v>528495</v>
      </c>
      <c r="H100" s="8">
        <v>453495</v>
      </c>
      <c r="I100" s="8">
        <v>0</v>
      </c>
      <c r="J100" s="8">
        <v>0</v>
      </c>
      <c r="K100" s="8">
        <v>75000</v>
      </c>
      <c r="L100" s="8">
        <v>0</v>
      </c>
      <c r="M100" s="8"/>
      <c r="N100" s="9">
        <f t="shared" si="2"/>
        <v>528495</v>
      </c>
    </row>
    <row r="101" spans="2:14" ht="30">
      <c r="B101" s="10" t="s">
        <v>183</v>
      </c>
      <c r="C101" s="11" t="s">
        <v>184</v>
      </c>
      <c r="D101" s="12">
        <v>0</v>
      </c>
      <c r="E101" s="12">
        <v>0</v>
      </c>
      <c r="F101" s="12">
        <v>0</v>
      </c>
      <c r="G101" s="12">
        <v>428495</v>
      </c>
      <c r="H101" s="12">
        <v>403495</v>
      </c>
      <c r="I101" s="12">
        <v>0</v>
      </c>
      <c r="J101" s="12">
        <v>0</v>
      </c>
      <c r="K101" s="12">
        <v>25000</v>
      </c>
      <c r="L101" s="12">
        <v>0</v>
      </c>
      <c r="M101" s="12"/>
      <c r="N101" s="13">
        <f t="shared" si="2"/>
        <v>428495</v>
      </c>
    </row>
    <row r="102" spans="2:14" ht="45">
      <c r="B102" s="10" t="s">
        <v>185</v>
      </c>
      <c r="C102" s="11" t="s">
        <v>186</v>
      </c>
      <c r="D102" s="12">
        <v>0</v>
      </c>
      <c r="E102" s="12">
        <v>0</v>
      </c>
      <c r="F102" s="12">
        <v>0</v>
      </c>
      <c r="G102" s="12">
        <v>100000</v>
      </c>
      <c r="H102" s="12">
        <v>50000</v>
      </c>
      <c r="I102" s="12">
        <v>0</v>
      </c>
      <c r="J102" s="12">
        <v>0</v>
      </c>
      <c r="K102" s="12">
        <v>50000</v>
      </c>
      <c r="L102" s="12">
        <v>0</v>
      </c>
      <c r="M102" s="12"/>
      <c r="N102" s="13">
        <f t="shared" si="2"/>
        <v>100000</v>
      </c>
    </row>
    <row r="103" spans="2:14" ht="30">
      <c r="B103" s="6" t="s">
        <v>187</v>
      </c>
      <c r="C103" s="7" t="s">
        <v>188</v>
      </c>
      <c r="D103" s="8">
        <v>1319852</v>
      </c>
      <c r="E103" s="8">
        <v>0</v>
      </c>
      <c r="F103" s="8">
        <v>171100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/>
      <c r="N103" s="9">
        <f t="shared" si="2"/>
        <v>1319852</v>
      </c>
    </row>
    <row r="104" spans="2:14" ht="15">
      <c r="B104" s="10" t="s">
        <v>189</v>
      </c>
      <c r="C104" s="11" t="s">
        <v>190</v>
      </c>
      <c r="D104" s="12">
        <v>599000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/>
      <c r="N104" s="13">
        <f t="shared" si="2"/>
        <v>599000</v>
      </c>
    </row>
    <row r="105" spans="2:14" ht="15">
      <c r="B105" s="10" t="s">
        <v>191</v>
      </c>
      <c r="C105" s="11" t="s">
        <v>158</v>
      </c>
      <c r="D105" s="12">
        <v>720852</v>
      </c>
      <c r="E105" s="12">
        <v>0</v>
      </c>
      <c r="F105" s="12">
        <v>171100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/>
      <c r="N105" s="13">
        <f t="shared" si="2"/>
        <v>720852</v>
      </c>
    </row>
    <row r="106" spans="2:14" ht="15">
      <c r="B106" s="14" t="s">
        <v>192</v>
      </c>
      <c r="C106" s="15"/>
      <c r="D106" s="9">
        <v>395572803</v>
      </c>
      <c r="E106" s="9">
        <v>146224587</v>
      </c>
      <c r="F106" s="9">
        <v>35426529</v>
      </c>
      <c r="G106" s="9">
        <v>50710437</v>
      </c>
      <c r="H106" s="9">
        <v>11868839</v>
      </c>
      <c r="I106" s="9">
        <v>4109092</v>
      </c>
      <c r="J106" s="9">
        <v>728966</v>
      </c>
      <c r="K106" s="9">
        <v>38841598</v>
      </c>
      <c r="L106" s="9">
        <v>35383153</v>
      </c>
      <c r="M106" s="9">
        <v>608581</v>
      </c>
      <c r="N106" s="9">
        <f t="shared" si="2"/>
        <v>446283240</v>
      </c>
    </row>
    <row r="107" spans="2:14" ht="15">
      <c r="B107" s="14" t="s">
        <v>193</v>
      </c>
      <c r="C107" s="15"/>
      <c r="D107" s="9">
        <v>1042300</v>
      </c>
      <c r="E107" s="9">
        <v>0</v>
      </c>
      <c r="F107" s="9">
        <v>0</v>
      </c>
      <c r="G107" s="9">
        <v>350000</v>
      </c>
      <c r="H107" s="9">
        <v>0</v>
      </c>
      <c r="I107" s="9">
        <v>0</v>
      </c>
      <c r="J107" s="9">
        <v>0</v>
      </c>
      <c r="K107" s="9">
        <v>350000</v>
      </c>
      <c r="L107" s="9">
        <v>350000</v>
      </c>
      <c r="M107" s="9"/>
      <c r="N107" s="9">
        <f t="shared" si="2"/>
        <v>1392300</v>
      </c>
    </row>
    <row r="108" spans="2:14" ht="75">
      <c r="B108" s="10" t="s">
        <v>194</v>
      </c>
      <c r="C108" s="11" t="s">
        <v>195</v>
      </c>
      <c r="D108" s="12">
        <v>977800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/>
      <c r="N108" s="13">
        <f t="shared" si="2"/>
        <v>977800</v>
      </c>
    </row>
    <row r="109" spans="2:14" ht="15">
      <c r="B109" s="10" t="s">
        <v>196</v>
      </c>
      <c r="C109" s="11" t="s">
        <v>197</v>
      </c>
      <c r="D109" s="12">
        <v>64500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/>
      <c r="N109" s="13">
        <f t="shared" si="2"/>
        <v>64500</v>
      </c>
    </row>
    <row r="110" spans="2:14" ht="15">
      <c r="B110" s="14" t="s">
        <v>198</v>
      </c>
      <c r="C110" s="15"/>
      <c r="D110" s="9">
        <v>0</v>
      </c>
      <c r="E110" s="9">
        <v>0</v>
      </c>
      <c r="F110" s="9">
        <v>0</v>
      </c>
      <c r="G110" s="9">
        <v>350000</v>
      </c>
      <c r="H110" s="9">
        <v>0</v>
      </c>
      <c r="I110" s="9">
        <v>0</v>
      </c>
      <c r="J110" s="9">
        <v>0</v>
      </c>
      <c r="K110" s="9">
        <v>350000</v>
      </c>
      <c r="L110" s="9">
        <v>350000</v>
      </c>
      <c r="M110" s="9"/>
      <c r="N110" s="9">
        <f t="shared" si="2"/>
        <v>350000</v>
      </c>
    </row>
    <row r="111" spans="2:14" ht="15">
      <c r="B111" s="10">
        <v>250380</v>
      </c>
      <c r="C111" s="11" t="s">
        <v>203</v>
      </c>
      <c r="D111" s="12">
        <v>0</v>
      </c>
      <c r="E111" s="12">
        <v>0</v>
      </c>
      <c r="F111" s="12">
        <v>0</v>
      </c>
      <c r="G111" s="12">
        <v>350000</v>
      </c>
      <c r="H111" s="12">
        <v>0</v>
      </c>
      <c r="I111" s="12">
        <v>0</v>
      </c>
      <c r="J111" s="12">
        <v>0</v>
      </c>
      <c r="K111" s="12">
        <v>350000</v>
      </c>
      <c r="L111" s="12">
        <v>350000</v>
      </c>
      <c r="M111" s="12"/>
      <c r="N111" s="13">
        <f t="shared" si="2"/>
        <v>350000</v>
      </c>
    </row>
    <row r="112" spans="2:14" ht="15">
      <c r="B112" s="14" t="s">
        <v>199</v>
      </c>
      <c r="C112" s="15"/>
      <c r="D112" s="9">
        <v>396615103</v>
      </c>
      <c r="E112" s="9">
        <v>146224587</v>
      </c>
      <c r="F112" s="9">
        <v>35426529</v>
      </c>
      <c r="G112" s="9">
        <v>51060437</v>
      </c>
      <c r="H112" s="9">
        <v>11868839</v>
      </c>
      <c r="I112" s="9">
        <v>4109092</v>
      </c>
      <c r="J112" s="9">
        <v>728966</v>
      </c>
      <c r="K112" s="9">
        <v>39191598</v>
      </c>
      <c r="L112" s="9">
        <v>35733153</v>
      </c>
      <c r="M112" s="9">
        <v>608581</v>
      </c>
      <c r="N112" s="9">
        <f t="shared" si="2"/>
        <v>447675540</v>
      </c>
    </row>
    <row r="117" spans="3:10" ht="15">
      <c r="C117" s="2" t="s">
        <v>200</v>
      </c>
      <c r="J117" s="2" t="s">
        <v>201</v>
      </c>
    </row>
  </sheetData>
  <sheetProtection/>
  <mergeCells count="19">
    <mergeCell ref="G12:M12"/>
    <mergeCell ref="L14:L15"/>
    <mergeCell ref="L13:M13"/>
    <mergeCell ref="N12:N15"/>
    <mergeCell ref="G13:G15"/>
    <mergeCell ref="H13:H15"/>
    <mergeCell ref="I13:J13"/>
    <mergeCell ref="I14:I15"/>
    <mergeCell ref="J14:J15"/>
    <mergeCell ref="K13:K15"/>
    <mergeCell ref="B9:N9"/>
    <mergeCell ref="B10:N10"/>
    <mergeCell ref="B12:B15"/>
    <mergeCell ref="C12:C15"/>
    <mergeCell ref="D12:F12"/>
    <mergeCell ref="D13:D15"/>
    <mergeCell ref="E14:E15"/>
    <mergeCell ref="E13:F13"/>
    <mergeCell ref="F14:F15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2014-02-06T07:52:40Z</cp:lastPrinted>
  <dcterms:created xsi:type="dcterms:W3CDTF">2014-02-01T12:03:58Z</dcterms:created>
  <dcterms:modified xsi:type="dcterms:W3CDTF">2014-02-10T05:36:02Z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