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<sst xmlns="http://schemas.openxmlformats.org/spreadsheetml/2006/main" count="59" uniqueCount="58">
  <si>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</si>
  <si>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</si>
  <si>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</si>
  <si>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</si>
  <si>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</si>
  <si>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</si>
  <si>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</si>
  <si>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</si>
  <si>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</si>
  <si>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</si>
  <si>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Податок на доходи фізичних осіб  </t>
  </si>
  <si>
    <t>Податок на прибуток підприємств  </t>
  </si>
  <si>
    <t>Збір за першу реєстрацію транспортного засобу </t>
  </si>
  <si>
    <t>Плата за землю  </t>
  </si>
  <si>
    <t>Податок на нерухоме майно, відмінне від земельної ділянки </t>
  </si>
  <si>
    <t>Туристичний збір </t>
  </si>
  <si>
    <t>Збір за провадження деяких видів підприємницької діяльності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</si>
  <si>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</si>
  <si>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</si>
  <si>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</si>
  <si>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</si>
  <si>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</si>
  <si>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Інші надходження 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</si>
  <si>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</si>
  <si>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</si>
  <si>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</si>
  <si>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</si>
  <si>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</si>
  <si>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</si>
  <si>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</si>
  <si>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</si>
  <si>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</si>
  <si>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</si>
  <si>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</si>
  <si>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</si>
  <si>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</si>
  <si>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</si>
  <si>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</si>
  <si>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</si>
  <si>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</si>
  <si>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</si>
  <si>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</si>
  <si>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</si>
  <si>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</si>
  <si>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</si>
  <si>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</si>
  <si>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</si>
  <si>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</si>
  <si>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</si>
  <si>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</si>
  <si>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</si>
  <si>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</si>
  <si>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ВСЬОГО ДОХОДІВ</t>
  </si>
  <si>
    <t>Секретар ради</t>
  </si>
  <si>
    <t>А.А.Гавриленко</t>
  </si>
  <si>
    <t>Доходи міського  бюджету  на 2014 рік</t>
  </si>
  <si>
    <t>До рішення міської ради</t>
  </si>
  <si>
    <t xml:space="preserve">від 29.05.2014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</si>
</sst>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59">
      <selection activeCell="A4" sqref="A4:F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ht="15">
      <c r="E2" t="s">
        <v>56</v>
      </c>
    </row>
    <row r="3" ht="15">
      <c r="E3" t="s">
        <v>57</v>
      </c>
    </row>
    <row r="4" spans="1:6" ht="15">
      <c r="A4" s="16" t="s">
        <v>55</v>
      </c>
      <c r="B4" s="17"/>
      <c r="C4" s="17"/>
      <c r="D4" s="17"/>
      <c r="E4" s="17"/>
      <c r="F4" s="17"/>
    </row>
    <row r="5" ht="15">
      <c r="F5" s="1" t="s">
        <v>1</v>
      </c>
    </row>
    <row r="6" spans="1:11" ht="15">
      <c r="A6" s="18" t="s">
        <v>2</v>
      </c>
      <c r="B6" s="18" t="s">
        <v>3</v>
      </c>
      <c r="C6" s="18" t="s">
        <v>4</v>
      </c>
      <c r="D6" s="18" t="s">
        <v>5</v>
      </c>
      <c r="E6" s="18"/>
      <c r="F6" s="19" t="s">
        <v>6</v>
      </c>
      <c r="G6" s="2"/>
      <c r="H6" s="2"/>
      <c r="I6" s="2"/>
      <c r="J6" s="2"/>
      <c r="K6" s="2"/>
    </row>
    <row r="7" spans="1:11" ht="15">
      <c r="A7" s="18"/>
      <c r="B7" s="18"/>
      <c r="C7" s="18"/>
      <c r="D7" s="18" t="s">
        <v>6</v>
      </c>
      <c r="E7" s="18" t="s">
        <v>7</v>
      </c>
      <c r="F7" s="18"/>
      <c r="G7" s="2"/>
      <c r="H7" s="2"/>
      <c r="I7" s="2"/>
      <c r="J7" s="2"/>
      <c r="K7" s="2"/>
    </row>
    <row r="8" spans="1:11" ht="1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 t="s">
        <v>8</v>
      </c>
      <c r="G9" s="2"/>
      <c r="H9" s="2"/>
      <c r="I9" s="2"/>
      <c r="J9" s="2"/>
      <c r="K9" s="2"/>
    </row>
    <row r="10" spans="1:6" ht="15">
      <c r="A10" s="6">
        <v>10000000</v>
      </c>
      <c r="B10" s="7" t="s">
        <v>9</v>
      </c>
      <c r="C10" s="8">
        <v>200119043</v>
      </c>
      <c r="D10" s="8">
        <v>14522410</v>
      </c>
      <c r="E10" s="8">
        <v>13585700</v>
      </c>
      <c r="F10" s="9">
        <f aca="true" t="shared" si="0" ref="F10:F24">C10+D10</f>
        <v>214641453</v>
      </c>
    </row>
    <row r="11" spans="1:6" ht="15">
      <c r="A11" s="6">
        <v>11010000</v>
      </c>
      <c r="B11" s="7" t="s">
        <v>10</v>
      </c>
      <c r="C11" s="8">
        <v>148950000</v>
      </c>
      <c r="D11" s="8">
        <v>0</v>
      </c>
      <c r="E11" s="8">
        <v>0</v>
      </c>
      <c r="F11" s="9">
        <f t="shared" si="0"/>
        <v>148950000</v>
      </c>
    </row>
    <row r="12" spans="1:6" ht="15">
      <c r="A12" s="6">
        <v>11020000</v>
      </c>
      <c r="B12" s="7" t="s">
        <v>11</v>
      </c>
      <c r="C12" s="8">
        <v>743000</v>
      </c>
      <c r="D12" s="8">
        <v>0</v>
      </c>
      <c r="E12" s="8">
        <v>0</v>
      </c>
      <c r="F12" s="9">
        <f t="shared" si="0"/>
        <v>743000</v>
      </c>
    </row>
    <row r="13" spans="1:6" ht="30">
      <c r="A13" s="6">
        <v>12030000</v>
      </c>
      <c r="B13" s="7" t="s">
        <v>12</v>
      </c>
      <c r="C13" s="8">
        <v>0</v>
      </c>
      <c r="D13" s="8">
        <v>320815</v>
      </c>
      <c r="E13" s="8">
        <v>0</v>
      </c>
      <c r="F13" s="9">
        <f t="shared" si="0"/>
        <v>320815</v>
      </c>
    </row>
    <row r="14" spans="1:6" ht="15">
      <c r="A14" s="6">
        <v>13050000</v>
      </c>
      <c r="B14" s="7" t="s">
        <v>13</v>
      </c>
      <c r="C14" s="8">
        <v>49474417</v>
      </c>
      <c r="D14" s="8">
        <v>0</v>
      </c>
      <c r="E14" s="8">
        <v>0</v>
      </c>
      <c r="F14" s="9">
        <f t="shared" si="0"/>
        <v>49474417</v>
      </c>
    </row>
    <row r="15" spans="1:6" ht="30">
      <c r="A15" s="6">
        <v>18010000</v>
      </c>
      <c r="B15" s="7" t="s">
        <v>14</v>
      </c>
      <c r="C15" s="8">
        <v>0</v>
      </c>
      <c r="D15" s="8">
        <v>83100</v>
      </c>
      <c r="E15" s="8">
        <v>83100</v>
      </c>
      <c r="F15" s="9">
        <f t="shared" si="0"/>
        <v>83100</v>
      </c>
    </row>
    <row r="16" spans="1:6" ht="15">
      <c r="A16" s="6">
        <v>18030000</v>
      </c>
      <c r="B16" s="7" t="s">
        <v>15</v>
      </c>
      <c r="C16" s="8">
        <v>23000</v>
      </c>
      <c r="D16" s="8">
        <v>0</v>
      </c>
      <c r="E16" s="8">
        <v>0</v>
      </c>
      <c r="F16" s="9">
        <f t="shared" si="0"/>
        <v>23000</v>
      </c>
    </row>
    <row r="17" spans="1:6" ht="30">
      <c r="A17" s="6">
        <v>18040000</v>
      </c>
      <c r="B17" s="7" t="s">
        <v>16</v>
      </c>
      <c r="C17" s="8">
        <v>928626</v>
      </c>
      <c r="D17" s="8">
        <v>91000</v>
      </c>
      <c r="E17" s="8">
        <v>0</v>
      </c>
      <c r="F17" s="9">
        <f t="shared" si="0"/>
        <v>1019626</v>
      </c>
    </row>
    <row r="18" spans="1:6" ht="90">
      <c r="A18" s="10">
        <v>18041500</v>
      </c>
      <c r="B18" s="11" t="s">
        <v>17</v>
      </c>
      <c r="C18" s="12">
        <v>0</v>
      </c>
      <c r="D18" s="12">
        <v>91000</v>
      </c>
      <c r="E18" s="12">
        <v>0</v>
      </c>
      <c r="F18" s="13">
        <f t="shared" si="0"/>
        <v>91000</v>
      </c>
    </row>
    <row r="19" spans="1:6" ht="15">
      <c r="A19" s="6">
        <v>18050000</v>
      </c>
      <c r="B19" s="7" t="s">
        <v>18</v>
      </c>
      <c r="C19" s="8">
        <v>0</v>
      </c>
      <c r="D19" s="8">
        <v>13502600</v>
      </c>
      <c r="E19" s="8">
        <v>13502600</v>
      </c>
      <c r="F19" s="9">
        <f t="shared" si="0"/>
        <v>13502600</v>
      </c>
    </row>
    <row r="20" spans="1:6" ht="15">
      <c r="A20" s="6">
        <v>19000000</v>
      </c>
      <c r="B20" s="7" t="s">
        <v>19</v>
      </c>
      <c r="C20" s="8">
        <v>0</v>
      </c>
      <c r="D20" s="8">
        <v>524895</v>
      </c>
      <c r="E20" s="8">
        <v>0</v>
      </c>
      <c r="F20" s="9">
        <f t="shared" si="0"/>
        <v>524895</v>
      </c>
    </row>
    <row r="21" spans="1:6" ht="15">
      <c r="A21" s="6">
        <v>19010000</v>
      </c>
      <c r="B21" s="7" t="s">
        <v>20</v>
      </c>
      <c r="C21" s="8">
        <v>0</v>
      </c>
      <c r="D21" s="8">
        <v>524895</v>
      </c>
      <c r="E21" s="8">
        <v>0</v>
      </c>
      <c r="F21" s="9">
        <f t="shared" si="0"/>
        <v>524895</v>
      </c>
    </row>
    <row r="22" spans="1:6" ht="15">
      <c r="A22" s="6">
        <v>20000000</v>
      </c>
      <c r="B22" s="7" t="s">
        <v>21</v>
      </c>
      <c r="C22" s="8">
        <v>1786000</v>
      </c>
      <c r="D22" s="8">
        <v>15238427.75</v>
      </c>
      <c r="E22" s="8">
        <v>0</v>
      </c>
      <c r="F22" s="9">
        <f t="shared" si="0"/>
        <v>17024427.75</v>
      </c>
    </row>
    <row r="23" spans="1:6" ht="15">
      <c r="A23" s="10">
        <v>21081100</v>
      </c>
      <c r="B23" s="11" t="s">
        <v>23</v>
      </c>
      <c r="C23" s="12">
        <v>16000</v>
      </c>
      <c r="D23" s="12">
        <v>0</v>
      </c>
      <c r="E23" s="12">
        <v>0</v>
      </c>
      <c r="F23" s="13">
        <f t="shared" si="0"/>
        <v>16000</v>
      </c>
    </row>
    <row r="24" spans="1:6" ht="60">
      <c r="A24" s="10">
        <v>22080400</v>
      </c>
      <c r="B24" s="11" t="s">
        <v>24</v>
      </c>
      <c r="C24" s="12">
        <v>650000</v>
      </c>
      <c r="D24" s="12">
        <v>0</v>
      </c>
      <c r="E24" s="12">
        <v>0</v>
      </c>
      <c r="F24" s="13">
        <f t="shared" si="0"/>
        <v>650000</v>
      </c>
    </row>
    <row r="25" spans="1:6" ht="15">
      <c r="A25" s="6">
        <v>22090000</v>
      </c>
      <c r="B25" s="7" t="s">
        <v>25</v>
      </c>
      <c r="C25" s="8">
        <v>590000</v>
      </c>
      <c r="D25" s="8">
        <v>0</v>
      </c>
      <c r="E25" s="8">
        <v>0</v>
      </c>
      <c r="F25" s="9">
        <f aca="true" t="shared" si="1" ref="F25:F53">C25+D25</f>
        <v>590000</v>
      </c>
    </row>
    <row r="26" spans="1:6" ht="15">
      <c r="A26" s="6">
        <v>24000000</v>
      </c>
      <c r="B26" s="7" t="s">
        <v>26</v>
      </c>
      <c r="C26" s="8">
        <v>530000</v>
      </c>
      <c r="D26" s="8">
        <v>3600</v>
      </c>
      <c r="E26" s="8">
        <v>0</v>
      </c>
      <c r="F26" s="9">
        <f t="shared" si="1"/>
        <v>533600</v>
      </c>
    </row>
    <row r="27" spans="1:6" ht="15">
      <c r="A27" s="10">
        <v>24060300</v>
      </c>
      <c r="B27" s="11" t="s">
        <v>22</v>
      </c>
      <c r="C27" s="12">
        <v>180000</v>
      </c>
      <c r="D27" s="12">
        <v>0</v>
      </c>
      <c r="E27" s="12">
        <v>0</v>
      </c>
      <c r="F27" s="13">
        <f t="shared" si="1"/>
        <v>180000</v>
      </c>
    </row>
    <row r="28" spans="1:6" ht="75">
      <c r="A28" s="10">
        <v>24062100</v>
      </c>
      <c r="B28" s="11" t="s">
        <v>27</v>
      </c>
      <c r="C28" s="12">
        <v>0</v>
      </c>
      <c r="D28" s="12">
        <v>3600</v>
      </c>
      <c r="E28" s="12">
        <v>0</v>
      </c>
      <c r="F28" s="13">
        <f t="shared" si="1"/>
        <v>3600</v>
      </c>
    </row>
    <row r="29" spans="1:6" ht="60">
      <c r="A29" s="10">
        <v>24160100</v>
      </c>
      <c r="B29" s="11" t="s">
        <v>28</v>
      </c>
      <c r="C29" s="12">
        <v>350000</v>
      </c>
      <c r="D29" s="12">
        <v>0</v>
      </c>
      <c r="E29" s="12">
        <v>0</v>
      </c>
      <c r="F29" s="13">
        <f t="shared" si="1"/>
        <v>350000</v>
      </c>
    </row>
    <row r="30" spans="1:6" ht="15">
      <c r="A30" s="6">
        <v>25000000</v>
      </c>
      <c r="B30" s="7" t="s">
        <v>29</v>
      </c>
      <c r="C30" s="8">
        <v>0</v>
      </c>
      <c r="D30" s="8">
        <v>15234827.75</v>
      </c>
      <c r="E30" s="8">
        <v>0</v>
      </c>
      <c r="F30" s="9">
        <f t="shared" si="1"/>
        <v>15234827.75</v>
      </c>
    </row>
    <row r="31" spans="1:6" ht="45">
      <c r="A31" s="6">
        <v>25010000</v>
      </c>
      <c r="B31" s="7" t="s">
        <v>30</v>
      </c>
      <c r="C31" s="8">
        <v>0</v>
      </c>
      <c r="D31" s="8">
        <v>13488401</v>
      </c>
      <c r="E31" s="8">
        <v>0</v>
      </c>
      <c r="F31" s="9">
        <f t="shared" si="1"/>
        <v>13488401</v>
      </c>
    </row>
    <row r="32" spans="1:6" ht="30">
      <c r="A32" s="6">
        <v>25020000</v>
      </c>
      <c r="B32" s="7" t="s">
        <v>31</v>
      </c>
      <c r="C32" s="8">
        <v>0</v>
      </c>
      <c r="D32" s="8">
        <v>1746426.75</v>
      </c>
      <c r="E32" s="8">
        <v>0</v>
      </c>
      <c r="F32" s="9">
        <f t="shared" si="1"/>
        <v>1746426.75</v>
      </c>
    </row>
    <row r="33" spans="1:6" ht="90">
      <c r="A33" s="10">
        <v>31010200</v>
      </c>
      <c r="B33" s="11" t="s">
        <v>32</v>
      </c>
      <c r="C33" s="12">
        <v>300</v>
      </c>
      <c r="D33" s="12">
        <v>0</v>
      </c>
      <c r="E33" s="12">
        <v>0</v>
      </c>
      <c r="F33" s="13">
        <f t="shared" si="1"/>
        <v>300</v>
      </c>
    </row>
    <row r="34" spans="1:6" ht="60">
      <c r="A34" s="10">
        <v>31030000</v>
      </c>
      <c r="B34" s="11" t="s">
        <v>33</v>
      </c>
      <c r="C34" s="12">
        <v>0</v>
      </c>
      <c r="D34" s="12">
        <v>650000</v>
      </c>
      <c r="E34" s="12">
        <v>650000</v>
      </c>
      <c r="F34" s="13">
        <f t="shared" si="1"/>
        <v>650000</v>
      </c>
    </row>
    <row r="35" spans="1:6" ht="30">
      <c r="A35" s="6">
        <v>33000000</v>
      </c>
      <c r="B35" s="7" t="s">
        <v>34</v>
      </c>
      <c r="C35" s="8">
        <v>0</v>
      </c>
      <c r="D35" s="8">
        <v>20488872</v>
      </c>
      <c r="E35" s="8">
        <v>20488872</v>
      </c>
      <c r="F35" s="9">
        <f t="shared" si="1"/>
        <v>20488872</v>
      </c>
    </row>
    <row r="36" spans="1:6" ht="15">
      <c r="A36" s="6">
        <v>33010000</v>
      </c>
      <c r="B36" s="7" t="s">
        <v>35</v>
      </c>
      <c r="C36" s="8">
        <v>0</v>
      </c>
      <c r="D36" s="8">
        <v>20488872</v>
      </c>
      <c r="E36" s="8">
        <v>20488872</v>
      </c>
      <c r="F36" s="9">
        <f t="shared" si="1"/>
        <v>20488872</v>
      </c>
    </row>
    <row r="37" spans="1:6" ht="90" hidden="1">
      <c r="A37" s="10">
        <v>33010100</v>
      </c>
      <c r="B37" s="11" t="s">
        <v>36</v>
      </c>
      <c r="C37" s="12">
        <v>0</v>
      </c>
      <c r="D37" s="12">
        <v>20488872</v>
      </c>
      <c r="E37" s="12">
        <v>20488872</v>
      </c>
      <c r="F37" s="13">
        <f t="shared" si="1"/>
        <v>20488872</v>
      </c>
    </row>
    <row r="38" spans="1:6" ht="15">
      <c r="A38" s="14" t="s">
        <v>37</v>
      </c>
      <c r="B38" s="15"/>
      <c r="C38" s="9">
        <v>201905343</v>
      </c>
      <c r="D38" s="9">
        <v>50899709.75</v>
      </c>
      <c r="E38" s="9">
        <v>34724572</v>
      </c>
      <c r="F38" s="9">
        <f t="shared" si="1"/>
        <v>252805052.75</v>
      </c>
    </row>
    <row r="39" spans="1:6" ht="15">
      <c r="A39" s="6">
        <v>40000000</v>
      </c>
      <c r="B39" s="7" t="s">
        <v>38</v>
      </c>
      <c r="C39" s="8">
        <f>C40</f>
        <v>209414372</v>
      </c>
      <c r="D39" s="8">
        <v>9142800</v>
      </c>
      <c r="E39" s="8">
        <v>400000</v>
      </c>
      <c r="F39" s="9">
        <f t="shared" si="1"/>
        <v>218557172</v>
      </c>
    </row>
    <row r="40" spans="1:6" ht="15">
      <c r="A40" s="6">
        <v>41000000</v>
      </c>
      <c r="B40" s="7" t="s">
        <v>39</v>
      </c>
      <c r="C40" s="8">
        <f>C41+C44</f>
        <v>209414372</v>
      </c>
      <c r="D40" s="8">
        <v>9142800</v>
      </c>
      <c r="E40" s="8">
        <v>400000</v>
      </c>
      <c r="F40" s="9">
        <f t="shared" si="1"/>
        <v>218557172</v>
      </c>
    </row>
    <row r="41" spans="1:6" ht="15">
      <c r="A41" s="6">
        <v>41020000</v>
      </c>
      <c r="B41" s="7" t="s">
        <v>40</v>
      </c>
      <c r="C41" s="8">
        <f>C42+C43</f>
        <v>66051600</v>
      </c>
      <c r="D41" s="8">
        <v>0</v>
      </c>
      <c r="E41" s="8">
        <v>0</v>
      </c>
      <c r="F41" s="9">
        <f t="shared" si="1"/>
        <v>66051600</v>
      </c>
    </row>
    <row r="42" spans="1:6" ht="30">
      <c r="A42" s="10">
        <v>41020100</v>
      </c>
      <c r="B42" s="11" t="s">
        <v>41</v>
      </c>
      <c r="C42" s="12">
        <v>64230500</v>
      </c>
      <c r="D42" s="12">
        <v>0</v>
      </c>
      <c r="E42" s="12">
        <v>0</v>
      </c>
      <c r="F42" s="13">
        <f t="shared" si="1"/>
        <v>64230500</v>
      </c>
    </row>
    <row r="43" spans="1:6" ht="45">
      <c r="A43" s="10">
        <v>41020600</v>
      </c>
      <c r="B43" s="11" t="s">
        <v>42</v>
      </c>
      <c r="C43" s="12">
        <v>1821100</v>
      </c>
      <c r="D43" s="12">
        <v>0</v>
      </c>
      <c r="E43" s="12">
        <v>0</v>
      </c>
      <c r="F43" s="13">
        <f t="shared" si="1"/>
        <v>1821100</v>
      </c>
    </row>
    <row r="44" spans="1:6" ht="15">
      <c r="A44" s="6">
        <v>41030000</v>
      </c>
      <c r="B44" s="7" t="s">
        <v>43</v>
      </c>
      <c r="C44" s="8">
        <v>143362772</v>
      </c>
      <c r="D44" s="8">
        <v>9142800</v>
      </c>
      <c r="E44" s="8">
        <v>400000</v>
      </c>
      <c r="F44" s="9">
        <f t="shared" si="1"/>
        <v>152505572</v>
      </c>
    </row>
    <row r="45" spans="1:6" ht="78.75" customHeight="1">
      <c r="A45" s="10">
        <v>41030600</v>
      </c>
      <c r="B45" s="11" t="s">
        <v>44</v>
      </c>
      <c r="C45" s="12">
        <v>80763956</v>
      </c>
      <c r="D45" s="12">
        <v>0</v>
      </c>
      <c r="E45" s="12">
        <v>0</v>
      </c>
      <c r="F45" s="13">
        <f t="shared" si="1"/>
        <v>80763956</v>
      </c>
    </row>
    <row r="46" spans="1:6" ht="105">
      <c r="A46" s="10">
        <v>41030800</v>
      </c>
      <c r="B46" s="11" t="s">
        <v>45</v>
      </c>
      <c r="C46" s="12">
        <v>49851371</v>
      </c>
      <c r="D46" s="12">
        <v>0</v>
      </c>
      <c r="E46" s="12">
        <v>0</v>
      </c>
      <c r="F46" s="13">
        <f t="shared" si="1"/>
        <v>49851371</v>
      </c>
    </row>
    <row r="47" spans="1:6" ht="105">
      <c r="A47" s="10">
        <v>41030900</v>
      </c>
      <c r="B47" s="11" t="s">
        <v>46</v>
      </c>
      <c r="C47" s="12">
        <v>12222427</v>
      </c>
      <c r="D47" s="12">
        <v>0</v>
      </c>
      <c r="E47" s="12">
        <v>0</v>
      </c>
      <c r="F47" s="13">
        <f t="shared" si="1"/>
        <v>12222427</v>
      </c>
    </row>
    <row r="48" spans="1:6" ht="75">
      <c r="A48" s="10">
        <v>41031000</v>
      </c>
      <c r="B48" s="11" t="s">
        <v>47</v>
      </c>
      <c r="C48" s="12">
        <v>99849</v>
      </c>
      <c r="D48" s="12">
        <v>0</v>
      </c>
      <c r="E48" s="12">
        <v>0</v>
      </c>
      <c r="F48" s="13">
        <f t="shared" si="1"/>
        <v>99849</v>
      </c>
    </row>
    <row r="49" spans="1:6" ht="75">
      <c r="A49" s="10">
        <v>41034400</v>
      </c>
      <c r="B49" s="11" t="s">
        <v>48</v>
      </c>
      <c r="C49" s="12">
        <v>0</v>
      </c>
      <c r="D49" s="12">
        <v>3794600</v>
      </c>
      <c r="E49" s="12">
        <v>0</v>
      </c>
      <c r="F49" s="13">
        <f t="shared" si="1"/>
        <v>3794600</v>
      </c>
    </row>
    <row r="50" spans="1:6" ht="15">
      <c r="A50" s="10">
        <v>41035000</v>
      </c>
      <c r="B50" s="11" t="s">
        <v>49</v>
      </c>
      <c r="C50" s="12">
        <v>14815</v>
      </c>
      <c r="D50" s="12">
        <v>400000</v>
      </c>
      <c r="E50" s="12">
        <v>400000</v>
      </c>
      <c r="F50" s="13">
        <f t="shared" si="1"/>
        <v>414815</v>
      </c>
    </row>
    <row r="51" spans="1:6" ht="106.5" customHeight="1">
      <c r="A51" s="10">
        <v>41035800</v>
      </c>
      <c r="B51" s="11" t="s">
        <v>50</v>
      </c>
      <c r="C51" s="12">
        <v>410354</v>
      </c>
      <c r="D51" s="12">
        <v>0</v>
      </c>
      <c r="E51" s="12">
        <v>0</v>
      </c>
      <c r="F51" s="13">
        <f t="shared" si="1"/>
        <v>410354</v>
      </c>
    </row>
    <row r="52" spans="1:6" ht="108.75" customHeight="1">
      <c r="A52" s="10">
        <v>41036600</v>
      </c>
      <c r="B52" s="11" t="s">
        <v>51</v>
      </c>
      <c r="C52" s="12">
        <v>0</v>
      </c>
      <c r="D52" s="12">
        <v>4948200</v>
      </c>
      <c r="E52" s="12">
        <v>0</v>
      </c>
      <c r="F52" s="13">
        <f t="shared" si="1"/>
        <v>4948200</v>
      </c>
    </row>
    <row r="53" spans="1:6" ht="15">
      <c r="A53" s="14" t="s">
        <v>52</v>
      </c>
      <c r="B53" s="15"/>
      <c r="C53" s="9">
        <f>C38+C39</f>
        <v>411319715</v>
      </c>
      <c r="D53" s="9">
        <v>60042509.75</v>
      </c>
      <c r="E53" s="9">
        <v>35124572</v>
      </c>
      <c r="F53" s="9">
        <f t="shared" si="1"/>
        <v>471362224.75</v>
      </c>
    </row>
    <row r="56" spans="2:5" ht="15">
      <c r="B56" s="3" t="s">
        <v>53</v>
      </c>
      <c r="E56" s="3" t="s">
        <v>54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</dc:creator>
  <cp:keywords/>
  <dc:description/>
  <cp:lastModifiedBy>User</cp:lastModifiedBy>
  <cp:lastPrinted>2014-05-14T04:30:23Z</cp:lastPrinted>
  <dcterms:created xsi:type="dcterms:W3CDTF">2014-04-18T12:25:17Z</dcterms:created>
  <dcterms:modified xsi:type="dcterms:W3CDTF">2014-05-29T12:10:08Z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