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доходи - додаток 1" sheetId="1" r:id="rId1"/>
    <sheet name="видатки - додаток2" sheetId="2" r:id="rId2"/>
  </sheets>
  <externalReferences>
    <externalReference r:id="rId5"/>
  </externalReferences>
  <definedNames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 - додаток 1'!$7:$8</definedName>
    <definedName name="_xlnm.Print_Area" localSheetId="1">'видатки - додаток2'!$A$1:$D$47</definedName>
    <definedName name="_xlnm.Print_Area" localSheetId="0">'доходи - додаток 1'!$1:$26</definedName>
  </definedNames>
  <calcPr fullCalcOnLoad="1"/>
</workbook>
</file>

<file path=xl/sharedStrings.xml><?xml version="1.0" encoding="utf-8"?>
<sst xmlns="http://schemas.openxmlformats.org/spreadsheetml/2006/main" count="69" uniqueCount="63">
  <si>
    <t>Загальний фонд</t>
  </si>
  <si>
    <t>Спеціальний фонд</t>
  </si>
  <si>
    <t>Код</t>
  </si>
  <si>
    <t>1. Видатки - разом, у т.ч.:</t>
  </si>
  <si>
    <t>Освіта</t>
  </si>
  <si>
    <t>Охорона здоров’я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</si>
  <si>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</si>
  <si>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</si>
  <si>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</si>
  <si>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</si>
  <si>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</si>
  <si>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Будівництво</t>
  </si>
  <si>
    <t>Транспорт, дорожнє господарство, зв'язок, телекомунікації та інформатика</t>
  </si>
  <si>
    <t>Інші послуги, пов’язані з економічною діяльністю</t>
  </si>
  <si>
    <t>Запобігання та ліквідація надзвичайних ситуацій та наслідків стихійного лиха</t>
  </si>
  <si>
    <t>Обслуговування боргу</t>
  </si>
  <si>
    <t>Видатки, не віднесені до основних груп</t>
  </si>
  <si>
    <t>Обсяг, тис.грн.</t>
  </si>
  <si>
    <t>Органи місцевого самоврядування</t>
  </si>
  <si>
    <t xml:space="preserve"> Бюджет розвитку</t>
  </si>
  <si>
    <t>Одержано позик</t>
  </si>
  <si>
    <t>Погашено позик</t>
  </si>
  <si>
    <t xml:space="preserve">Фінансування за борговими операціями </t>
  </si>
  <si>
    <t>Зовнішні запозичення</t>
  </si>
  <si>
    <t>Позики, не віднесені до інших категорій</t>
  </si>
  <si>
    <t>Запозичення</t>
  </si>
  <si>
    <t>Погашення</t>
  </si>
  <si>
    <t>010116</t>
  </si>
  <si>
    <t>070000</t>
  </si>
  <si>
    <t>080000</t>
  </si>
  <si>
    <t>090000</t>
  </si>
  <si>
    <t>100000</t>
  </si>
  <si>
    <t>110000</t>
  </si>
  <si>
    <t>120000</t>
  </si>
  <si>
    <t>130000</t>
  </si>
  <si>
    <t>2015 рік (прогноз)</t>
  </si>
  <si>
    <t xml:space="preserve"> </t>
  </si>
  <si>
    <t>Додаток 1</t>
  </si>
  <si>
    <t>Обсяг, тис.грн</t>
  </si>
  <si>
    <t>Дотація вирівнювання з державного бюджету</t>
  </si>
  <si>
    <t>Доходи, що враховуються при визначенні міжбюджетних трансфертів - разом, з них:</t>
  </si>
  <si>
    <t>Доходи, що не враховуються при визначенні міжбюджетних трансфертів - разом, з них:</t>
  </si>
  <si>
    <t>плата за землю</t>
  </si>
  <si>
    <t>Всього доходів бюджету:</t>
  </si>
  <si>
    <t xml:space="preserve">єдиний податок </t>
  </si>
  <si>
    <t xml:space="preserve">податок на доходи фізичних осіб </t>
  </si>
  <si>
    <t>Доходи бюджету розвитку - разом, з них:</t>
  </si>
  <si>
    <t>до рішення виконавчого комітету</t>
  </si>
  <si>
    <t>Додаток 2</t>
  </si>
  <si>
    <t>1. Видатки та надання кредитів - разом, з них:</t>
  </si>
  <si>
    <t>2. Фінансування - разом, у т.ч.:</t>
  </si>
  <si>
    <t>Дотація вирівнювання,що передаються з районних та міських( міст Києва і Севастополя, міст республіканського і обласного значення) бюджетів</t>
  </si>
  <si>
    <r>
      <t>Середньострокові зобов</t>
    </r>
    <r>
      <rPr>
        <sz val="12"/>
        <rFont val="Times New Roman"/>
        <family val="1"/>
      </rPr>
      <t>’</t>
    </r>
    <r>
      <rPr>
        <i/>
        <sz val="12"/>
        <rFont val="Times New Roman"/>
        <family val="1"/>
      </rPr>
      <t>язання</t>
    </r>
  </si>
  <si>
    <r>
      <t>Зовнішні зобов</t>
    </r>
    <r>
      <rPr>
        <sz val="12"/>
        <rFont val="Times New Roman"/>
        <family val="1"/>
      </rPr>
      <t>’</t>
    </r>
    <r>
      <rPr>
        <i/>
        <sz val="12"/>
        <rFont val="Times New Roman"/>
        <family val="1"/>
      </rPr>
      <t>язання</t>
    </r>
  </si>
  <si>
    <t>Доходи спеціального фонду - всього, в тому числі:</t>
  </si>
  <si>
    <t>Доходи загального фонду - всього, в тому числі:</t>
  </si>
  <si>
    <t>до рішення виконкому</t>
  </si>
  <si>
    <t xml:space="preserve">Керуючий справами виконкому </t>
  </si>
  <si>
    <t>Л.Ф.Єфименко</t>
  </si>
  <si>
    <t>Індикативні прогнозні показники міського бюджету на 2015-2016 роки за доходами                 (без урахування субвенцій )</t>
  </si>
  <si>
    <t>2016 рік (прогноз)</t>
  </si>
  <si>
    <t>Індикативні прогнозні показники міського бюджету на 2015-2016 роки за видатками</t>
  </si>
  <si>
    <t>від   25.02.2014 року № 105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</si>
</sst>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2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2" fontId="2" fillId="0" borderId="0" xfId="0" applyNumberFormat="1" applyFont="1" applyAlignment="1">
      <alignment vertical="center" wrapText="1"/>
    </xf>
    <xf numFmtId="172" fontId="3" fillId="0" borderId="0" xfId="0" applyNumberFormat="1" applyFont="1" applyAlignment="1">
      <alignment vertical="center" wrapText="1"/>
    </xf>
    <xf numFmtId="172" fontId="6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173" fontId="6" fillId="0" borderId="10" xfId="0" applyNumberFormat="1" applyFont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center" vertical="center" wrapText="1"/>
    </xf>
    <xf numFmtId="173" fontId="2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Розподіл (2)" xfId="59"/>
    <cellStyle name="Тысячи_Розподіл (2)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LEXAN~1\LOCALS~1\Temp\Rar$DI15.063\&#1076;&#1086;&#1076;&#1072;&#1090;&#1086;&#108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view="pageLayout" zoomScaleNormal="75" zoomScaleSheetLayoutView="100" workbookViewId="0" topLeftCell="A1">
      <selection activeCell="B3" sqref="B3:C3"/>
    </sheetView>
  </sheetViews>
  <sheetFormatPr defaultColWidth="8.625" defaultRowHeight="12.75"/>
  <cols>
    <col min="1" max="1" width="55.125" style="26" customWidth="1"/>
    <col min="2" max="2" width="17.50390625" style="11" customWidth="1"/>
    <col min="3" max="3" width="16.00390625" style="11" customWidth="1"/>
    <col min="4" max="16384" width="8.625" style="11" customWidth="1"/>
  </cols>
  <sheetData>
    <row r="1" spans="1:3" ht="15.75" customHeight="1">
      <c r="A1" s="16"/>
      <c r="B1" s="36" t="s">
        <v>37</v>
      </c>
      <c r="C1" s="36"/>
    </row>
    <row r="2" spans="1:3" ht="19.5" customHeight="1">
      <c r="A2" s="16"/>
      <c r="B2" s="36" t="s">
        <v>56</v>
      </c>
      <c r="C2" s="36"/>
    </row>
    <row r="3" spans="1:3" ht="18.75" customHeight="1">
      <c r="A3" s="16"/>
      <c r="B3" s="36" t="s">
        <v>62</v>
      </c>
      <c r="C3" s="36"/>
    </row>
    <row r="4" spans="1:3" ht="30" customHeight="1">
      <c r="A4" s="16"/>
      <c r="B4" s="17"/>
      <c r="C4" s="8"/>
    </row>
    <row r="5" spans="1:3" ht="46.5" customHeight="1">
      <c r="A5" s="37" t="s">
        <v>59</v>
      </c>
      <c r="B5" s="37"/>
      <c r="C5" s="37"/>
    </row>
    <row r="6" spans="1:3" ht="26.25" customHeight="1">
      <c r="A6" s="16"/>
      <c r="B6" s="17"/>
      <c r="C6" s="17"/>
    </row>
    <row r="7" spans="1:3" ht="15">
      <c r="A7" s="38"/>
      <c r="B7" s="38" t="s">
        <v>38</v>
      </c>
      <c r="C7" s="38"/>
    </row>
    <row r="8" spans="1:3" ht="42" customHeight="1">
      <c r="A8" s="38"/>
      <c r="B8" s="18" t="s">
        <v>35</v>
      </c>
      <c r="C8" s="18" t="s">
        <v>60</v>
      </c>
    </row>
    <row r="9" spans="1:3" s="21" customFormat="1" ht="24" customHeight="1">
      <c r="A9" s="19" t="s">
        <v>55</v>
      </c>
      <c r="B9" s="33">
        <v>193116.9</v>
      </c>
      <c r="C9" s="33">
        <v>204124.7</v>
      </c>
    </row>
    <row r="10" spans="1:3" s="21" customFormat="1" ht="40.5" customHeight="1">
      <c r="A10" s="4" t="s">
        <v>40</v>
      </c>
      <c r="B10" s="20">
        <v>144721.4</v>
      </c>
      <c r="C10" s="20">
        <v>155029.1</v>
      </c>
    </row>
    <row r="11" spans="1:3" ht="21" customHeight="1">
      <c r="A11" s="22" t="s">
        <v>45</v>
      </c>
      <c r="B11" s="23">
        <v>144131.4</v>
      </c>
      <c r="C11" s="23">
        <v>155029.1</v>
      </c>
    </row>
    <row r="12" spans="1:3" ht="41.25" customHeight="1">
      <c r="A12" s="4" t="s">
        <v>41</v>
      </c>
      <c r="B12" s="23">
        <v>48395.5</v>
      </c>
      <c r="C12" s="23">
        <v>48505.6</v>
      </c>
    </row>
    <row r="13" spans="1:3" ht="24.75" customHeight="1">
      <c r="A13" s="4" t="s">
        <v>42</v>
      </c>
      <c r="B13" s="23">
        <v>45600</v>
      </c>
      <c r="C13" s="23">
        <v>45700</v>
      </c>
    </row>
    <row r="14" spans="1:3" ht="24.75" customHeight="1">
      <c r="A14" s="4" t="s">
        <v>39</v>
      </c>
      <c r="B14" s="34">
        <v>76762.6</v>
      </c>
      <c r="C14" s="34">
        <v>77629.5</v>
      </c>
    </row>
    <row r="15" spans="1:3" s="21" customFormat="1" ht="20.25" customHeight="1">
      <c r="A15" s="19" t="s">
        <v>54</v>
      </c>
      <c r="B15" s="32">
        <v>25503.1</v>
      </c>
      <c r="C15" s="32">
        <v>25516.6</v>
      </c>
    </row>
    <row r="16" spans="1:3" s="21" customFormat="1" ht="24.75" customHeight="1">
      <c r="A16" s="24" t="s">
        <v>46</v>
      </c>
      <c r="B16" s="20">
        <v>13040</v>
      </c>
      <c r="C16" s="20">
        <v>13040</v>
      </c>
    </row>
    <row r="17" spans="1:3" ht="24.75" customHeight="1">
      <c r="A17" s="22" t="s">
        <v>44</v>
      </c>
      <c r="B17" s="23">
        <v>12600</v>
      </c>
      <c r="C17" s="23">
        <v>12600</v>
      </c>
    </row>
    <row r="18" spans="1:3" s="21" customFormat="1" ht="25.5" customHeight="1">
      <c r="A18" s="19" t="s">
        <v>43</v>
      </c>
      <c r="B18" s="33">
        <f>B9+B14+B15</f>
        <v>295382.6</v>
      </c>
      <c r="C18" s="33">
        <f>C9+C14+C15</f>
        <v>307270.8</v>
      </c>
    </row>
    <row r="19" spans="1:3" s="21" customFormat="1" ht="28.5" customHeight="1">
      <c r="A19" s="15"/>
      <c r="B19" s="25"/>
      <c r="C19" s="25"/>
    </row>
    <row r="20" ht="15">
      <c r="B20" s="8"/>
    </row>
    <row r="21" ht="15">
      <c r="B21" s="8"/>
    </row>
    <row r="22" ht="15">
      <c r="B22" s="8"/>
    </row>
    <row r="23" spans="1:3" ht="19.5" customHeight="1">
      <c r="A23" s="27" t="s">
        <v>57</v>
      </c>
      <c r="B23" s="35" t="s">
        <v>58</v>
      </c>
      <c r="C23" s="35"/>
    </row>
    <row r="24" spans="1:3" ht="15">
      <c r="A24" s="16"/>
      <c r="C24" s="8"/>
    </row>
    <row r="26" ht="15">
      <c r="A26" s="16"/>
    </row>
  </sheetData>
  <sheetProtection/>
  <mergeCells count="7">
    <mergeCell ref="B23:C23"/>
    <mergeCell ref="B1:C1"/>
    <mergeCell ref="A5:C5"/>
    <mergeCell ref="A7:A8"/>
    <mergeCell ref="B7:C7"/>
    <mergeCell ref="B2:C2"/>
    <mergeCell ref="B3:C3"/>
  </mergeCells>
  <printOptions horizontalCentered="1"/>
  <pageMargins left="1.1811023622047245" right="0.3937007874015748" top="0.7874015748031497" bottom="0.7874015748031497" header="0" footer="0"/>
  <pageSetup fitToHeight="2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view="pageLayout" zoomScaleNormal="75" workbookViewId="0" topLeftCell="A1">
      <selection activeCell="A1" sqref="A1:D47"/>
    </sheetView>
  </sheetViews>
  <sheetFormatPr defaultColWidth="9.00390625" defaultRowHeight="12.75"/>
  <cols>
    <col min="1" max="1" width="9.125" style="12" customWidth="1"/>
    <col min="2" max="2" width="49.625" style="12" customWidth="1"/>
    <col min="3" max="3" width="19.00390625" style="12" customWidth="1"/>
    <col min="4" max="4" width="18.50390625" style="12" customWidth="1"/>
    <col min="5" max="6" width="9.50390625" style="12" bestFit="1" customWidth="1"/>
    <col min="7" max="16384" width="9.125" style="12" customWidth="1"/>
  </cols>
  <sheetData>
    <row r="1" spans="3:4" ht="18" customHeight="1">
      <c r="C1" s="39" t="s">
        <v>48</v>
      </c>
      <c r="D1" s="39"/>
    </row>
    <row r="2" spans="3:4" ht="19.5" customHeight="1">
      <c r="C2" s="39" t="s">
        <v>47</v>
      </c>
      <c r="D2" s="39"/>
    </row>
    <row r="3" spans="3:4" ht="20.25" customHeight="1">
      <c r="C3" s="36" t="s">
        <v>62</v>
      </c>
      <c r="D3" s="36"/>
    </row>
    <row r="4" spans="3:4" ht="36" customHeight="1">
      <c r="C4" s="13"/>
      <c r="D4" s="13"/>
    </row>
    <row r="5" spans="1:4" ht="18.75" customHeight="1">
      <c r="A5" s="40" t="s">
        <v>61</v>
      </c>
      <c r="B5" s="40"/>
      <c r="C5" s="40"/>
      <c r="D5" s="40"/>
    </row>
    <row r="6" spans="1:4" ht="16.5" customHeight="1">
      <c r="A6" s="9"/>
      <c r="B6" s="9"/>
      <c r="C6" s="9"/>
      <c r="D6" s="9"/>
    </row>
    <row r="7" spans="1:4" ht="15.75" customHeight="1">
      <c r="A7" s="41" t="s">
        <v>2</v>
      </c>
      <c r="B7" s="41"/>
      <c r="C7" s="41" t="s">
        <v>17</v>
      </c>
      <c r="D7" s="41"/>
    </row>
    <row r="8" spans="1:4" ht="18.75" customHeight="1">
      <c r="A8" s="41"/>
      <c r="B8" s="41"/>
      <c r="C8" s="1" t="s">
        <v>35</v>
      </c>
      <c r="D8" s="1" t="s">
        <v>60</v>
      </c>
    </row>
    <row r="9" spans="1:4" ht="15">
      <c r="A9" s="2"/>
      <c r="B9" s="1" t="s">
        <v>0</v>
      </c>
      <c r="C9" s="2"/>
      <c r="D9" s="2"/>
    </row>
    <row r="10" spans="1:6" ht="15">
      <c r="A10" s="2"/>
      <c r="B10" s="2" t="s">
        <v>3</v>
      </c>
      <c r="C10" s="32">
        <f>SUM(C11:C25)</f>
        <v>414066.1999999999</v>
      </c>
      <c r="D10" s="32">
        <f>SUM(D11:D25)</f>
        <v>432285.04</v>
      </c>
      <c r="E10" s="30"/>
      <c r="F10" s="30"/>
    </row>
    <row r="11" spans="1:6" ht="18" customHeight="1">
      <c r="A11" s="3" t="s">
        <v>27</v>
      </c>
      <c r="B11" s="2" t="s">
        <v>18</v>
      </c>
      <c r="C11" s="5">
        <v>23631.2</v>
      </c>
      <c r="D11" s="5">
        <v>24670.9</v>
      </c>
      <c r="E11" s="28"/>
      <c r="F11" s="28"/>
    </row>
    <row r="12" spans="1:6" ht="15">
      <c r="A12" s="3" t="s">
        <v>28</v>
      </c>
      <c r="B12" s="2" t="s">
        <v>4</v>
      </c>
      <c r="C12" s="5">
        <v>118863.4</v>
      </c>
      <c r="D12" s="5">
        <f aca="true" t="shared" si="0" ref="D12:D25">C12*1.044</f>
        <v>124093.3896</v>
      </c>
      <c r="E12" s="28"/>
      <c r="F12" s="28"/>
    </row>
    <row r="13" spans="1:6" ht="15">
      <c r="A13" s="3" t="s">
        <v>29</v>
      </c>
      <c r="B13" s="2" t="s">
        <v>5</v>
      </c>
      <c r="C13" s="5">
        <v>87943.2</v>
      </c>
      <c r="D13" s="5">
        <f t="shared" si="0"/>
        <v>91812.7008</v>
      </c>
      <c r="E13" s="28"/>
      <c r="F13" s="28"/>
    </row>
    <row r="14" spans="1:6" ht="15">
      <c r="A14" s="3" t="s">
        <v>30</v>
      </c>
      <c r="B14" s="2" t="s">
        <v>6</v>
      </c>
      <c r="C14" s="5">
        <v>137741.4</v>
      </c>
      <c r="D14" s="5">
        <f t="shared" si="0"/>
        <v>143802.0216</v>
      </c>
      <c r="E14" s="28"/>
      <c r="F14" s="28"/>
    </row>
    <row r="15" spans="1:6" ht="18.75" customHeight="1">
      <c r="A15" s="3" t="s">
        <v>31</v>
      </c>
      <c r="B15" s="2" t="s">
        <v>7</v>
      </c>
      <c r="C15" s="5">
        <v>2929.7</v>
      </c>
      <c r="D15" s="5">
        <f t="shared" si="0"/>
        <v>3058.6068</v>
      </c>
      <c r="E15" s="28"/>
      <c r="F15" s="28"/>
    </row>
    <row r="16" spans="1:6" ht="15">
      <c r="A16" s="3" t="s">
        <v>32</v>
      </c>
      <c r="B16" s="2" t="s">
        <v>8</v>
      </c>
      <c r="C16" s="5">
        <v>15652.8</v>
      </c>
      <c r="D16" s="5">
        <f t="shared" si="0"/>
        <v>16341.5232</v>
      </c>
      <c r="E16" s="28"/>
      <c r="F16" s="28"/>
    </row>
    <row r="17" spans="1:6" ht="15">
      <c r="A17" s="3" t="s">
        <v>33</v>
      </c>
      <c r="B17" s="2" t="s">
        <v>9</v>
      </c>
      <c r="C17" s="5">
        <v>576.3</v>
      </c>
      <c r="D17" s="5">
        <f t="shared" si="0"/>
        <v>601.6572</v>
      </c>
      <c r="E17" s="28"/>
      <c r="F17" s="28"/>
    </row>
    <row r="18" spans="1:6" ht="15">
      <c r="A18" s="3" t="s">
        <v>34</v>
      </c>
      <c r="B18" s="2" t="s">
        <v>10</v>
      </c>
      <c r="C18" s="5">
        <v>11545.8</v>
      </c>
      <c r="D18" s="5">
        <f t="shared" si="0"/>
        <v>12053.8152</v>
      </c>
      <c r="E18" s="28"/>
      <c r="F18" s="28"/>
    </row>
    <row r="19" spans="1:6" ht="15">
      <c r="A19" s="1">
        <v>150000</v>
      </c>
      <c r="B19" s="2" t="s">
        <v>11</v>
      </c>
      <c r="C19" s="5">
        <v>0</v>
      </c>
      <c r="D19" s="5">
        <f t="shared" si="0"/>
        <v>0</v>
      </c>
      <c r="E19" s="28"/>
      <c r="F19" s="28"/>
    </row>
    <row r="20" spans="1:11" ht="33.75" customHeight="1">
      <c r="A20" s="1">
        <v>170000</v>
      </c>
      <c r="B20" s="2" t="s">
        <v>12</v>
      </c>
      <c r="C20" s="5">
        <v>12716.3</v>
      </c>
      <c r="D20" s="5">
        <f t="shared" si="0"/>
        <v>13275.8172</v>
      </c>
      <c r="E20" s="28"/>
      <c r="F20" s="28"/>
      <c r="K20" s="12" t="s">
        <v>36</v>
      </c>
    </row>
    <row r="21" spans="1:6" ht="23.25" customHeight="1">
      <c r="A21" s="1">
        <v>180000</v>
      </c>
      <c r="B21" s="2" t="s">
        <v>13</v>
      </c>
      <c r="C21" s="5">
        <v>0</v>
      </c>
      <c r="D21" s="5">
        <f t="shared" si="0"/>
        <v>0</v>
      </c>
      <c r="E21" s="28"/>
      <c r="F21" s="28"/>
    </row>
    <row r="22" spans="1:6" ht="32.25" customHeight="1">
      <c r="A22" s="1">
        <v>210000</v>
      </c>
      <c r="B22" s="2" t="s">
        <v>14</v>
      </c>
      <c r="C22" s="5">
        <v>0</v>
      </c>
      <c r="D22" s="5">
        <f t="shared" si="0"/>
        <v>0</v>
      </c>
      <c r="E22" s="28"/>
      <c r="F22" s="28"/>
    </row>
    <row r="23" spans="1:6" ht="21" customHeight="1">
      <c r="A23" s="1">
        <v>230000</v>
      </c>
      <c r="B23" s="2" t="s">
        <v>15</v>
      </c>
      <c r="C23" s="5">
        <v>0</v>
      </c>
      <c r="D23" s="5">
        <f t="shared" si="0"/>
        <v>0</v>
      </c>
      <c r="E23" s="28"/>
      <c r="F23" s="28"/>
    </row>
    <row r="24" spans="1:6" ht="15">
      <c r="A24" s="1">
        <v>250000</v>
      </c>
      <c r="B24" s="2" t="s">
        <v>16</v>
      </c>
      <c r="C24" s="5">
        <v>1445.3</v>
      </c>
      <c r="D24" s="5">
        <f t="shared" si="0"/>
        <v>1508.8932</v>
      </c>
      <c r="E24" s="28"/>
      <c r="F24" s="28"/>
    </row>
    <row r="25" spans="1:6" ht="63.75" customHeight="1">
      <c r="A25" s="1">
        <v>250311</v>
      </c>
      <c r="B25" s="2" t="s">
        <v>51</v>
      </c>
      <c r="C25" s="5">
        <v>1020.8</v>
      </c>
      <c r="D25" s="5">
        <f t="shared" si="0"/>
        <v>1065.7152</v>
      </c>
      <c r="E25" s="28"/>
      <c r="F25" s="28"/>
    </row>
    <row r="26" spans="1:5" ht="20.25" customHeight="1">
      <c r="A26" s="2"/>
      <c r="B26" s="1" t="s">
        <v>1</v>
      </c>
      <c r="C26" s="1"/>
      <c r="D26" s="1"/>
      <c r="E26" s="31"/>
    </row>
    <row r="27" spans="1:5" ht="22.5" customHeight="1">
      <c r="A27" s="2"/>
      <c r="B27" s="2" t="s">
        <v>49</v>
      </c>
      <c r="C27" s="32">
        <v>25503.1</v>
      </c>
      <c r="D27" s="32">
        <v>25516.6</v>
      </c>
      <c r="E27" s="28"/>
    </row>
    <row r="28" spans="1:5" ht="19.5" customHeight="1">
      <c r="A28" s="2"/>
      <c r="B28" s="4" t="s">
        <v>19</v>
      </c>
      <c r="C28" s="20">
        <v>13040</v>
      </c>
      <c r="D28" s="20">
        <v>13040</v>
      </c>
      <c r="E28" s="28"/>
    </row>
    <row r="29" spans="1:5" ht="15">
      <c r="A29" s="2"/>
      <c r="B29" s="2" t="s">
        <v>50</v>
      </c>
      <c r="C29" s="5"/>
      <c r="D29" s="5"/>
      <c r="E29" s="28"/>
    </row>
    <row r="30" spans="1:5" ht="15">
      <c r="A30" s="1">
        <v>305000</v>
      </c>
      <c r="B30" s="2" t="s">
        <v>24</v>
      </c>
      <c r="C30" s="5"/>
      <c r="D30" s="5"/>
      <c r="E30" s="28"/>
    </row>
    <row r="31" spans="1:5" ht="15">
      <c r="A31" s="1">
        <v>305100</v>
      </c>
      <c r="B31" s="2" t="s">
        <v>20</v>
      </c>
      <c r="C31" s="5"/>
      <c r="D31" s="5"/>
      <c r="E31" s="28"/>
    </row>
    <row r="32" spans="1:5" ht="15">
      <c r="A32" s="1">
        <v>305200</v>
      </c>
      <c r="B32" s="2" t="s">
        <v>21</v>
      </c>
      <c r="C32" s="5"/>
      <c r="D32" s="5"/>
      <c r="E32" s="28"/>
    </row>
    <row r="33" spans="1:5" ht="15">
      <c r="A33" s="1">
        <v>400000</v>
      </c>
      <c r="B33" s="2" t="s">
        <v>22</v>
      </c>
      <c r="C33" s="5"/>
      <c r="D33" s="5"/>
      <c r="E33" s="28"/>
    </row>
    <row r="34" spans="1:5" ht="15">
      <c r="A34" s="1">
        <v>401000</v>
      </c>
      <c r="B34" s="2" t="s">
        <v>25</v>
      </c>
      <c r="C34" s="5"/>
      <c r="D34" s="5"/>
      <c r="E34" s="28"/>
    </row>
    <row r="35" spans="1:5" ht="15">
      <c r="A35" s="1">
        <v>401200</v>
      </c>
      <c r="B35" s="2" t="s">
        <v>23</v>
      </c>
      <c r="C35" s="5"/>
      <c r="D35" s="5"/>
      <c r="E35" s="28"/>
    </row>
    <row r="36" spans="1:5" s="14" customFormat="1" ht="15">
      <c r="A36" s="6">
        <v>401202</v>
      </c>
      <c r="B36" s="7" t="s">
        <v>52</v>
      </c>
      <c r="C36" s="10"/>
      <c r="D36" s="10"/>
      <c r="E36" s="29"/>
    </row>
    <row r="37" spans="1:5" ht="15">
      <c r="A37" s="1">
        <v>402000</v>
      </c>
      <c r="B37" s="2" t="s">
        <v>26</v>
      </c>
      <c r="C37" s="5"/>
      <c r="D37" s="5"/>
      <c r="E37" s="28"/>
    </row>
    <row r="38" spans="1:5" s="14" customFormat="1" ht="15">
      <c r="A38" s="6">
        <v>402200</v>
      </c>
      <c r="B38" s="7" t="s">
        <v>53</v>
      </c>
      <c r="C38" s="10"/>
      <c r="D38" s="10"/>
      <c r="E38" s="29"/>
    </row>
    <row r="39" spans="1:5" s="14" customFormat="1" ht="15">
      <c r="A39" s="6">
        <v>402202</v>
      </c>
      <c r="B39" s="7" t="s">
        <v>52</v>
      </c>
      <c r="C39" s="10"/>
      <c r="D39" s="10"/>
      <c r="E39" s="29"/>
    </row>
    <row r="40" ht="25.5" customHeight="1"/>
    <row r="43" spans="2:4" ht="18" customHeight="1">
      <c r="B43" s="27" t="s">
        <v>57</v>
      </c>
      <c r="C43" s="35" t="s">
        <v>58</v>
      </c>
      <c r="D43" s="35"/>
    </row>
    <row r="44" ht="11.25" customHeight="1"/>
    <row r="45" spans="1:3" s="15" customFormat="1" ht="19.5" customHeight="1">
      <c r="A45" s="27"/>
      <c r="B45" s="26"/>
      <c r="C45" s="26"/>
    </row>
  </sheetData>
  <sheetProtection/>
  <mergeCells count="8">
    <mergeCell ref="C43:D43"/>
    <mergeCell ref="C1:D1"/>
    <mergeCell ref="C3:D3"/>
    <mergeCell ref="A5:D5"/>
    <mergeCell ref="C7:D7"/>
    <mergeCell ref="B7:B8"/>
    <mergeCell ref="A7:A8"/>
    <mergeCell ref="C2:D2"/>
  </mergeCells>
  <printOptions/>
  <pageMargins left="0.2362204724409449" right="0.15748031496062992" top="0.7874015748031497" bottom="0.7874015748031497" header="0.31496062992125984" footer="0.196850393700787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Speed_XP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Speed_XP</dc:creator>
  <cp:keywords/>
  <dc:description/>
  <cp:lastModifiedBy>User</cp:lastModifiedBy>
  <cp:lastPrinted>2014-02-26T06:16:34Z</cp:lastPrinted>
  <dcterms:created xsi:type="dcterms:W3CDTF">2012-02-27T07:36:28Z</dcterms:created>
  <dcterms:modified xsi:type="dcterms:W3CDTF">2014-02-26T06:16:37Z</dcterms:modified>
  <cp:category/>
  <cp:version/>
  <cp:contentType/>
  <cp:contentStatus/>
</cp:coreProperties>
</file>