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<sst xmlns="http://schemas.openxmlformats.org/spreadsheetml/2006/main" count="1005" uniqueCount="401">
  <si>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</si>
  <si>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</si>
  <si>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</si>
  <si>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</si>
  <si>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</si>
  <si>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</si>
  <si>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</si>
  <si>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</si>
  <si>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</si>
  <si>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</si>
  <si>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</si>
  <si>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</si>
  <si>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</si>
  <si>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</si>
  <si>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</si>
  <si>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</si>
  <si>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</si>
  <si>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</si>
  <si>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</si>
  <si>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</si>
  <si>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</si>
  <si>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</si>
  <si>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</si>
  <si>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</si>
  <si>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</si>
  <si>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</si>
  <si>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</si>
  <si>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</si>
  <si>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</si>
  <si>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</si>
  <si>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</si>
  <si>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</si>
  <si>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</si>
  <si>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</si>
  <si>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</si>
  <si>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</si>
  <si>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</si>
  <si>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</si>
  <si>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</si>
  <si>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</si>
  <si>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</si>
  <si>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</si>
  <si>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</si>
  <si>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</si>
  <si>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</si>
  <si>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</si>
  <si>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</si>
  <si>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</si>
  <si>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</si>
  <si>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</si>
  <si>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</si>
  <si>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</si>
  <si>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</si>
  <si>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</si>
  <si>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</si>
  <si>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</si>
  <si>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</si>
  <si>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</si>
  <si>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</si>
  <si>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</si>
  <si>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</si>
  <si>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</si>
  <si>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</si>
  <si>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</si>
  <si>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</si>
  <si>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</si>
  <si>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</si>
  <si>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</si>
  <si>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</si>
  <si>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</si>
  <si>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</si>
  <si>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</si>
  <si>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</si>
  <si>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</si>
  <si>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</si>
  <si>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</si>
  <si>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</si>
  <si>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</si>
  <si>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</si>
  <si>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</si>
  <si>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</si>
  <si>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</si>
  <si>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</si>
  <si>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</si>
  <si>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</si>
  <si>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</si>
  <si>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</si>
  <si>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</si>
  <si>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</si>
  <si>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</si>
  <si>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</si>
  <si>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</si>
  <si>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</si>
  <si>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</si>
  <si>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</si>
  <si>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</si>
  <si>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</si>
  <si>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</si>
  <si>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</si>
  <si>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</si>
  <si>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</si>
  <si>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</si>
  <si>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</si>
  <si>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</si>
  <si>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</si>
  <si>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</si>
  <si>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</si>
  <si>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</si>
  <si>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</si>
  <si>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</si>
  <si>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</si>
  <si>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</si>
  <si>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</si>
  <si>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</si>
  <si>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</si>
  <si>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</si>
  <si>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</si>
  <si>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</si>
  <si>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</si>
  <si>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</si>
  <si>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</si>
  <si>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</si>
  <si>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</si>
  <si>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</si>
  <si>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</si>
  <si>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</si>
  <si>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</si>
  <si>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</si>
  <si>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</si>
  <si>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</si>
  <si>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</si>
  <si>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</si>
  <si>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</si>
  <si>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</si>
  <si>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</si>
  <si>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</si>
  <si>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</si>
  <si>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</si>
  <si>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</si>
  <si>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</si>
  <si>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</si>
  <si>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</si>
  <si>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</si>
  <si>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</si>
  <si>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</si>
  <si>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</si>
  <si>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</si>
  <si>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</si>
  <si>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</si>
  <si>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</si>
  <si>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</si>
  <si>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</si>
  <si>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</si>
  <si>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</si>
  <si>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</si>
  <si>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</si>
  <si>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</si>
  <si>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</si>
  <si>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</si>
  <si>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</si>
  <si>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</si>
  <si>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</si>
  <si>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</si>
  <si>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</si>
  <si>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</si>
  <si>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</si>
  <si>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</si>
  <si>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</si>
  <si>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</si>
  <si>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</si>
  <si>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</si>
  <si>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</si>
  <si>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</si>
  <si>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</si>
  <si>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</si>
  <si>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</si>
  <si>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</si>
  <si>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</si>
  <si>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</si>
  <si>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</si>
  <si>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</si>
  <si>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</si>
  <si>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</si>
  <si>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</si>
  <si>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</si>
  <si>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</si>
  <si>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</si>
  <si>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</si>
  <si>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</si>
  <si>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</si>
  <si>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</si>
  <si>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</si>
  <si>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</si>
  <si>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</si>
  <si>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</si>
  <si>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</si>
  <si>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</si>
  <si>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</si>
  <si>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</si>
  <si>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</si>
  <si>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</si>
  <si>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</si>
  <si>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</si>
  <si>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</si>
  <si>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</si>
  <si>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</si>
  <si>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</si>
  <si>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</si>
  <si>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</si>
  <si>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</si>
  <si>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</si>
  <si>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</si>
  <si>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</si>
  <si>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</si>
  <si>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</si>
  <si>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</si>
  <si>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</si>
  <si>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</si>
  <si>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</si>
  <si>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</si>
  <si>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</si>
  <si>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</si>
  <si>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</si>
  <si>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</si>
  <si>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</si>
  <si>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</si>
  <si>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</si>
  <si>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</si>
  <si>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</si>
  <si>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</si>
  <si>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</si>
  <si>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</si>
  <si>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</si>
  <si>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</si>
  <si>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</si>
  <si>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</si>
  <si>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</si>
  <si>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</si>
  <si>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</si>
  <si>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</si>
  <si>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</si>
  <si>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</si>
  <si>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</si>
  <si>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</si>
  <si>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</si>
  <si>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</si>
  <si>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</si>
  <si>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</si>
  <si>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</si>
  <si>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</si>
  <si>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</si>
  <si>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</si>
  <si>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</si>
  <si>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</si>
  <si>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</si>
  <si>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</si>
  <si>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</si>
  <si>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</si>
  <si>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</si>
  <si>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</si>
  <si>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</si>
  <si>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</si>
  <si>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</si>
  <si>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</si>
  <si>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</si>
  <si>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</si>
  <si>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</si>
  <si>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</si>
  <si>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</si>
  <si>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</si>
  <si>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</si>
  <si>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</si>
  <si>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</si>
  <si>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</si>
  <si>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</si>
  <si>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</si>
  <si>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</si>
  <si>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</si>
  <si>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</si>
  <si>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</si>
  <si>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</si>
  <si>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</si>
  <si>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</si>
  <si>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</si>
  <si>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</si>
  <si>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</si>
  <si>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</si>
  <si>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</si>
  <si>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</si>
  <si>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</si>
  <si>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</si>
  <si>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</si>
  <si>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</si>
  <si>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</si>
  <si>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</si>
  <si>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</si>
  <si>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</si>
  <si>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</si>
  <si>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</si>
  <si>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</si>
  <si>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</si>
  <si>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</si>
  <si>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</si>
  <si>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</si>
  <si>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</si>
  <si>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</si>
  <si>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</si>
  <si>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</si>
  <si>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</si>
  <si>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</si>
  <si>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</si>
  <si>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</si>
  <si>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</si>
  <si>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</si>
  <si>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</si>
  <si>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</si>
  <si>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</si>
  <si>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</si>
  <si>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</si>
  <si>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</si>
  <si>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</si>
  <si>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</si>
  <si>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</si>
  <si>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</si>
  <si>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</si>
  <si>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</si>
  <si>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</si>
  <si>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</si>
  <si>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</si>
  <si>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</si>
  <si>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</si>
  <si>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</si>
  <si>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</si>
  <si>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</si>
  <si>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</si>
  <si>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</si>
  <si>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</si>
  <si>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</si>
  <si>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</si>
  <si>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</si>
  <si>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</si>
  <si>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</si>
  <si>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</si>
  <si>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</si>
  <si>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</si>
  <si>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</si>
  <si>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</si>
  <si>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</si>
  <si>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</si>
  <si>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</si>
  <si>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</si>
  <si>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</si>
  <si>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</si>
  <si>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</si>
  <si>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</si>
  <si>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</si>
  <si>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</si>
  <si>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</si>
  <si>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</si>
  <si>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</si>
  <si>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</si>
  <si>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</si>
  <si>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</si>
  <si>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</si>
  <si>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</si>
  <si>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</si>
  <si>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</si>
  <si>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</si>
  <si>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</si>
  <si>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</si>
  <si>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</si>
  <si>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</si>
  <si>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</si>
  <si>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</si>
  <si>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</si>
  <si>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</si>
  <si>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</si>
  <si>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</si>
  <si>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</si>
  <si>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</si>
  <si>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</si>
  <si>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</si>
  <si>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</si>
  <si>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</si>
  <si>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</si>
  <si>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</si>
  <si>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</si>
  <si>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</si>
  <si>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</si>
  <si>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</si>
  <si>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</si>
  <si>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</si>
  <si>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</si>
  <si>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</si>
  <si>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</si>
  <si>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</si>
  <si>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</si>
  <si>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</si>
  <si>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</si>
  <si>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ПЕРЕРОЗПОДІЛ БЮДЖЕТНИХ АСИГНУВАНЬ  МІСЬКОГО БЮДЖЕТУ НА 2014 РІК</t>
  </si>
  <si>
    <t>від   25.02.2014р.  № 104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</si>
</sst>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360</v>
      </c>
    </row>
    <row r="2" spans="1:15" s="7" customFormat="1" ht="12.75">
      <c r="A2" s="6"/>
      <c r="O2" s="7" t="s">
        <v>400</v>
      </c>
    </row>
    <row r="4" spans="1:2" s="11" customFormat="1" ht="15.75">
      <c r="A4" s="10"/>
      <c r="B4" s="11" t="s">
        <v>399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 hidden="1">
      <c r="A10" s="17" t="s">
        <v>95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262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31.5" hidden="1">
      <c r="A12" s="32" t="s">
        <v>398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159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128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120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195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178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195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115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398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120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195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128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122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178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119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197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218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122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242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218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146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115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162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119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195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252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115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122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159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128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120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384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366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381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146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382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119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195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245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127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197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383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195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382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128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120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162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252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 hidden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 hidden="1">
      <c r="A81" s="22" t="s">
        <v>55</v>
      </c>
      <c r="B81" s="21">
        <v>70101</v>
      </c>
      <c r="C81" s="21"/>
      <c r="D81" s="21">
        <f>D86+D87+D84+D83+D85+D88+D82+D89</f>
        <v>-37324</v>
      </c>
      <c r="E81" s="21"/>
      <c r="F81" s="21">
        <f aca="true" t="shared" si="18" ref="F81:R81">F86+F87+F84+F83+F85+F88+F82+F89</f>
        <v>-37324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63" customHeight="1" hidden="1">
      <c r="A82" s="32" t="s">
        <v>386</v>
      </c>
      <c r="B82" s="33"/>
      <c r="C82" s="33">
        <v>2282</v>
      </c>
      <c r="D82" s="38">
        <f aca="true" t="shared" si="19" ref="D82:D136">F82+H82+I82+J82+K82+L82+M82+N82+O82+P82+Q82+R82</f>
        <v>276</v>
      </c>
      <c r="E82" s="33"/>
      <c r="F82" s="33">
        <v>276</v>
      </c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159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146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128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162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 hidden="1">
      <c r="A87" s="1" t="s">
        <v>195</v>
      </c>
      <c r="B87" s="2"/>
      <c r="C87" s="2">
        <v>2240</v>
      </c>
      <c r="D87" s="20">
        <f t="shared" si="19"/>
        <v>-37600</v>
      </c>
      <c r="E87" s="2"/>
      <c r="F87" s="2">
        <v>-37600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119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 hidden="1">
      <c r="A90" s="28" t="s">
        <v>379</v>
      </c>
      <c r="B90" s="29">
        <v>70201</v>
      </c>
      <c r="C90" s="29"/>
      <c r="D90" s="30">
        <f>D91+D92+D93+D94+D95+D96+D98+D97</f>
        <v>33324</v>
      </c>
      <c r="E90" s="29"/>
      <c r="F90" s="30">
        <f aca="true" t="shared" si="20" ref="F90:R90">F91+F92+F93+F94+F95+F96+F98+F97</f>
        <v>37324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-4000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119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146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162</v>
      </c>
      <c r="B93" s="2"/>
      <c r="C93" s="2">
        <v>2210</v>
      </c>
      <c r="D93" s="20">
        <f t="shared" si="19"/>
        <v>37048</v>
      </c>
      <c r="E93" s="2"/>
      <c r="F93" s="2">
        <v>37048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128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195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381</v>
      </c>
      <c r="B97" s="2"/>
      <c r="C97" s="2">
        <v>2730</v>
      </c>
      <c r="D97" s="20">
        <f t="shared" si="19"/>
        <v>-4000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>
        <v>-4000</v>
      </c>
      <c r="Q97" s="20"/>
      <c r="R97" s="20"/>
    </row>
    <row r="98" spans="1:18" ht="66.75" customHeight="1" hidden="1">
      <c r="A98" s="32" t="s">
        <v>386</v>
      </c>
      <c r="B98" s="2"/>
      <c r="C98" s="2">
        <v>2282</v>
      </c>
      <c r="D98" s="20">
        <f t="shared" si="19"/>
        <v>276</v>
      </c>
      <c r="E98" s="2"/>
      <c r="F98" s="20">
        <v>276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163</v>
      </c>
      <c r="B99" s="29">
        <v>70401</v>
      </c>
      <c r="C99" s="29"/>
      <c r="D99" s="30">
        <f>D100+D101+D104+D102+D103</f>
        <v>4000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4000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382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162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195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128</v>
      </c>
      <c r="B103" s="2"/>
      <c r="C103" s="2">
        <v>2273</v>
      </c>
      <c r="D103" s="20">
        <f t="shared" si="19"/>
        <v>4000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>
        <v>4000</v>
      </c>
      <c r="Q103" s="20"/>
      <c r="R103" s="20"/>
    </row>
    <row r="104" spans="1:18" ht="15.75" hidden="1">
      <c r="A104" s="1" t="s">
        <v>119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-500</v>
      </c>
      <c r="E105" s="29"/>
      <c r="F105" s="30">
        <f aca="true" t="shared" si="22" ref="F105:R105">F107+F106+F108+F109+F110</f>
        <v>-500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195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115</v>
      </c>
      <c r="B107" s="2"/>
      <c r="C107" s="2">
        <v>2250</v>
      </c>
      <c r="D107" s="20">
        <f t="shared" si="19"/>
        <v>-500</v>
      </c>
      <c r="E107" s="2"/>
      <c r="F107" s="2">
        <v>-500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128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119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244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119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236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394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119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162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119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 hidden="1">
      <c r="A121" s="1" t="s">
        <v>195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122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128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397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119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398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96</v>
      </c>
      <c r="B127" s="29">
        <v>70804</v>
      </c>
      <c r="C127" s="29"/>
      <c r="D127" s="30">
        <f>D130+D131+D128+D129</f>
        <v>2000</v>
      </c>
      <c r="E127" s="29"/>
      <c r="F127" s="30">
        <f aca="true" t="shared" si="27" ref="F127:R127">F130+F131+F128+F129</f>
        <v>2000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115</v>
      </c>
      <c r="B128" s="33"/>
      <c r="C128" s="33">
        <v>2250</v>
      </c>
      <c r="D128" s="38">
        <f t="shared" si="19"/>
        <v>-1000</v>
      </c>
      <c r="E128" s="33"/>
      <c r="F128" s="38">
        <v>-1000</v>
      </c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162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195</v>
      </c>
      <c r="B130" s="2"/>
      <c r="C130" s="2">
        <v>2240</v>
      </c>
      <c r="D130" s="20">
        <f t="shared" si="19"/>
        <v>3000</v>
      </c>
      <c r="E130" s="2"/>
      <c r="F130" s="2">
        <v>3000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84</v>
      </c>
      <c r="B132" s="29">
        <v>10116</v>
      </c>
      <c r="C132" s="29"/>
      <c r="D132" s="30">
        <f>D133+D134</f>
        <v>-1500</v>
      </c>
      <c r="E132" s="29"/>
      <c r="F132" s="30">
        <f aca="true" t="shared" si="28" ref="F132:R132">F133+F134</f>
        <v>-1500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119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hidden="1">
      <c r="A134" s="1" t="s">
        <v>115</v>
      </c>
      <c r="B134" s="2"/>
      <c r="C134" s="2">
        <v>2250</v>
      </c>
      <c r="D134" s="20">
        <f t="shared" si="19"/>
        <v>-1500</v>
      </c>
      <c r="E134" s="2"/>
      <c r="F134" s="2">
        <v>-1500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190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136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>
      <c r="A139" s="32" t="s">
        <v>122</v>
      </c>
      <c r="B139" s="33"/>
      <c r="C139" s="33">
        <v>2271</v>
      </c>
      <c r="D139" s="38">
        <f>F139+H139+I139+J139+K139+L139+M139+N139+O139+P139+Q139+R139</f>
        <v>3419</v>
      </c>
      <c r="E139" s="33"/>
      <c r="F139" s="33"/>
      <c r="G139" s="41"/>
      <c r="H139" s="33">
        <v>3419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195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>
      <c r="A141" s="1" t="s">
        <v>159</v>
      </c>
      <c r="B141" s="2"/>
      <c r="C141" s="2">
        <v>2272</v>
      </c>
      <c r="D141" s="20">
        <f>F141+H141+I141+J141+K141+L141+M141+N141+O141+P141+Q141+R141</f>
        <v>301</v>
      </c>
      <c r="E141" s="2"/>
      <c r="F141" s="2"/>
      <c r="H141" s="2">
        <v>301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>
      <c r="A142" s="1" t="s">
        <v>162</v>
      </c>
      <c r="B142" s="2"/>
      <c r="C142" s="2">
        <v>2210</v>
      </c>
      <c r="D142" s="20">
        <f>F142+H142+I142+J142+K142+L142+M142+N142+O142+P142+Q142+R142</f>
        <v>-3720</v>
      </c>
      <c r="E142" s="2"/>
      <c r="F142" s="20"/>
      <c r="H142" s="20">
        <v>-3720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195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122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122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159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128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161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196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185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136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323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103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104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276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195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255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253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187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212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254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256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136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281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344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340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282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283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284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285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195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257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120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319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278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322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321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292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279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202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203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280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346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324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190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218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173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258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286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386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162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195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119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122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287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195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240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162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195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398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 hidden="1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 hidden="1">
      <c r="A225" s="22" t="s">
        <v>19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 hidden="1">
      <c r="A226" s="1" t="s">
        <v>195</v>
      </c>
      <c r="B226" s="2"/>
      <c r="C226" s="2">
        <v>2240</v>
      </c>
      <c r="D226" s="38">
        <f aca="true" t="shared" si="57" ref="D226:D234">F226+H226+I226+J226+K226+L226+M226+N226+O226+P226+Q226+R226</f>
        <v>-12000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>
        <v>-10000</v>
      </c>
      <c r="R226" s="2">
        <v>-2000</v>
      </c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382</v>
      </c>
      <c r="B228" s="2"/>
      <c r="C228" s="2">
        <v>2800</v>
      </c>
      <c r="D228" s="38">
        <f t="shared" si="57"/>
        <v>12000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10000</v>
      </c>
      <c r="R228" s="2">
        <v>2000</v>
      </c>
    </row>
    <row r="229" spans="1:18" ht="15.75" hidden="1">
      <c r="A229" s="1" t="s">
        <v>115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128</v>
      </c>
      <c r="B230" s="2"/>
      <c r="C230" s="2">
        <v>2273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159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122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161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162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190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368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380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136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348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136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272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122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195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252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218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195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115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159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128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58.25" customHeight="1" hidden="1">
      <c r="A252" s="22" t="s">
        <v>277</v>
      </c>
      <c r="B252" s="21">
        <v>91205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0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31.5" hidden="1">
      <c r="A253" s="32" t="s">
        <v>127</v>
      </c>
      <c r="B253" s="33"/>
      <c r="C253" s="33">
        <v>1343</v>
      </c>
      <c r="D253" s="38">
        <f>F253+H253+I253+J253+K253+L253+M253+N253+O253+P253+Q253+R253</f>
        <v>0</v>
      </c>
      <c r="E253" s="33"/>
      <c r="F253" s="33"/>
      <c r="G253" s="41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31.5" hidden="1">
      <c r="A254" s="1" t="s">
        <v>195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84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0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15.75" hidden="1">
      <c r="A256" s="32" t="s">
        <v>128</v>
      </c>
      <c r="B256" s="33"/>
      <c r="C256" s="33">
        <v>1163</v>
      </c>
      <c r="D256" s="38">
        <f aca="true" t="shared" si="66" ref="D256:D262">F256+H256+I256+J256+K256+L256+M256+N256+O256+P256+Q256+R256</f>
        <v>0</v>
      </c>
      <c r="E256" s="33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159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128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122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195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119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271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122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159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195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162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252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369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127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195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160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127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108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113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115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114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162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116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122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159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100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122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128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161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159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218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195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115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122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159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190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195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162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161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195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85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162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236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113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136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162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122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161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128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195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195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161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hidden="1">
      <c r="A325" s="1" t="s">
        <v>13</v>
      </c>
      <c r="B325" s="2"/>
      <c r="C325" s="2">
        <v>2120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128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128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236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162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162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195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161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128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119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119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122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162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236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122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128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162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173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195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136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169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396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195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327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395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101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356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195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273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364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365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361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298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315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337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316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299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301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300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129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372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357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367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328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329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330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331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332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333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334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339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335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336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173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129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320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342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345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207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297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350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351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107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129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371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347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165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207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373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374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375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376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370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377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354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310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311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312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313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370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101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275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358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182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373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374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375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376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370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377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248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249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219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250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247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246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227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359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355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274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338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167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107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207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392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391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393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195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341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199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101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303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306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105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288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304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305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105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378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205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302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110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343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326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303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153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141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154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155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156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157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158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379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205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385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205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96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205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387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388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389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105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349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325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390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389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290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291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295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205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307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101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296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172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353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307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317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293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227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308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289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318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294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352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353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314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362</v>
      </c>
      <c r="O566" s="15" t="s">
        <v>363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216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270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201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95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262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119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199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119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218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195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115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171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164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178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195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116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166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146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115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112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96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195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197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119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242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218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146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119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263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196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198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122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115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115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117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127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118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266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121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190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122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112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164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146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171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125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119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115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218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146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97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119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119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195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179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180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218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195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204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197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200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218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198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195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126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195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122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231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119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218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108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119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122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117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197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172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112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195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196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218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145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195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218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171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217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160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236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127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269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236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235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127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147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121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148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121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151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127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196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198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123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198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196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164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124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162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196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106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195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198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261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198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198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196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196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244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119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195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198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144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198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171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185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143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132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152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119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183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184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237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120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258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259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238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239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152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181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182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232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188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189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152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233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150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136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119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173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177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174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108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119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218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159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169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267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268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162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170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105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230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211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99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165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168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251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220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221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222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223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226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224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225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228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227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225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229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107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170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205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206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109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111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207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208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209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210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211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212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213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214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98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149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137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138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186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139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170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194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142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98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129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191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192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193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215</v>
      </c>
      <c r="B433" s="15"/>
      <c r="C433" s="15"/>
      <c r="D433" s="15"/>
      <c r="E433" s="15"/>
      <c r="F433" s="15"/>
      <c r="M433" s="47" t="s">
        <v>260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2014-02-26T04:27:15Z</cp:lastPrinted>
  <dcterms:created xsi:type="dcterms:W3CDTF">2002-05-10T11:07:04Z</dcterms:created>
  <dcterms:modified xsi:type="dcterms:W3CDTF">2014-02-26T04:37:50Z</dcterms:modified>
  <cp:category/>
  <cp:version/>
  <cp:contentType/>
  <cp:contentStatus/>
</cp:coreProperties>
</file>