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39" i="1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<sst xmlns="http://schemas.openxmlformats.org/spreadsheetml/2006/main" count="356" uniqueCount="223">
  <si>
    <t>РОЗПОДІЛ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</si>
  <si>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</si>
  <si>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</si>
  <si>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</si>
  <si>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</si>
  <si>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</si>
  <si>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</si>
  <si>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</si>
  <si>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</si>
  <si>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</si>
  <si>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</si>
  <si>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</si>
  <si>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</si>
  <si>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</si>
  <si>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</si>
  <si>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</si>
  <si>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</si>
  <si>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</si>
  <si>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</si>
  <si>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</si>
  <si>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</si>
  <si>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</si>
  <si>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</si>
  <si>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</si>
  <si>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</si>
  <si>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</si>
  <si>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3000</t>
  </si>
  <si>
    <t>Соціальний захист та соціальне забезпечення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</si>
  <si>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</si>
  <si>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</si>
  <si>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</si>
  <si>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4000</t>
  </si>
  <si>
    <t>Культура i мистецтво</t>
  </si>
  <si>
    <t>0829</t>
  </si>
  <si>
    <t>4082</t>
  </si>
  <si>
    <t>Інші заходи в галузі культури і мистецтва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</si>
  <si>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</si>
  <si>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</si>
  <si>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</si>
  <si>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</si>
  <si>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</si>
  <si>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</si>
  <si>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7350</t>
  </si>
  <si>
    <t>Розроблення схем планування та забудови територій (містобудівної документації)</t>
  </si>
  <si>
    <t>0490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</si>
  <si>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</si>
  <si>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</si>
  <si>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</si>
  <si>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</si>
  <si>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0830</t>
  </si>
  <si>
    <t>8410</t>
  </si>
  <si>
    <t>Фінансова підтримка засобів масової інформації</t>
  </si>
  <si>
    <t>06</t>
  </si>
  <si>
    <t>Відділ освіти Сєвєродонецької міської ради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</si>
  <si>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</si>
  <si>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</si>
  <si>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</si>
  <si>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</si>
  <si>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</si>
  <si>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</si>
  <si>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</si>
  <si>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</si>
  <si>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Надання загальної середньої освіти вечiрнiми (змінними) школами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</si>
  <si>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</si>
  <si>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</si>
  <si>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</si>
  <si>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0990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</si>
  <si>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</si>
  <si>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</si>
  <si>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</si>
  <si>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</si>
  <si>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1040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</si>
  <si>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</si>
  <si>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 дитяч</t>
  </si>
  <si>
    <t>5000</t>
  </si>
  <si>
    <t>Фiзична культура i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</si>
  <si>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</si>
  <si>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</si>
  <si>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</si>
  <si>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07</t>
  </si>
  <si>
    <t>Управління охорони здоров"я Сєвєродонецької міської ради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</si>
  <si>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</si>
  <si>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</si>
  <si>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</si>
  <si>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</si>
  <si>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</si>
  <si>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</si>
  <si>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</si>
  <si>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</si>
  <si>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</si>
  <si>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</si>
  <si>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</si>
  <si>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</si>
  <si>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</si>
  <si>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2151</t>
  </si>
  <si>
    <t>Забезпечення діяльності інших закладів у сфері охорони здоров`я</t>
  </si>
  <si>
    <t>08</t>
  </si>
  <si>
    <t>Управління праці та соціального захисту населення Сєвєродонецької міської ради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</si>
  <si>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</si>
  <si>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</si>
  <si>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</si>
  <si>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</si>
  <si>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3012</t>
  </si>
  <si>
    <t>Надання субсидій населенню для відшкодування витрат на оплату житлово-комунальних послуг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</si>
  <si>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</si>
  <si>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</si>
  <si>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</si>
  <si>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</si>
  <si>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3041</t>
  </si>
  <si>
    <t>Надання допомоги у зв`язку з вагітністю і пологами</t>
  </si>
  <si>
    <t>3042</t>
  </si>
  <si>
    <t>Надання допомоги при усиновленні дитини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</si>
  <si>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</si>
  <si>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</si>
  <si>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</si>
  <si>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</si>
  <si>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</si>
  <si>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Надання допомоги на дітей одиноким матерям</t>
  </si>
  <si>
    <t>3046</t>
  </si>
  <si>
    <t>Надання тимчасової державної допомоги дітям</t>
  </si>
  <si>
    <t>3047</t>
  </si>
  <si>
    <t>Надання державної соціальної допомоги малозабезпеченим сім`ям</t>
  </si>
  <si>
    <t>3081</t>
  </si>
  <si>
    <t>Надання державної соціальної допомоги особам з інвалідністю з дитинства та дітям з інвалідністю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</si>
  <si>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</si>
  <si>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</si>
  <si>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3083</t>
  </si>
  <si>
    <t>Надання допомоги по догляду за особами з інвалідністю I чи II групи внаслідок психічного розладу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</si>
  <si>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</si>
  <si>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</si>
  <si>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</si>
  <si>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</si>
  <si>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</si>
  <si>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</si>
  <si>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</si>
  <si>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особам з інвалідністю та дітям з інвалідністю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</si>
  <si>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</si>
  <si>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</si>
  <si>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</si>
  <si>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</si>
  <si>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3241</t>
  </si>
  <si>
    <t>Забезпечення діяльності інших закладів у сфері соціального захисту і соціального забезпечення</t>
  </si>
  <si>
    <t>09</t>
  </si>
  <si>
    <t>Служба у справах дітей Сєвєродонецької міської ради</t>
  </si>
  <si>
    <t>10</t>
  </si>
  <si>
    <t>Відділ культури Сєвєродонецької міської ради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</si>
  <si>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</si>
  <si>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</si>
  <si>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0824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</si>
  <si>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</si>
  <si>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</si>
  <si>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</si>
  <si>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</si>
  <si>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</si>
  <si>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</si>
  <si>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</si>
  <si>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</si>
  <si>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</si>
  <si>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11</t>
  </si>
  <si>
    <t>Відділ  молоді та спорту Сєвєродонецької міської ради</t>
  </si>
  <si>
    <t>3121</t>
  </si>
  <si>
    <t>Утримання та забезпечення діяльності центрів соціальних служб для сім`ї, дітей та молоді</t>
  </si>
  <si>
    <t>3133</t>
  </si>
  <si>
    <t>Інші заходи та заклади молодіжної політики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</si>
  <si>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</si>
  <si>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</si>
  <si>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</si>
  <si>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</si>
  <si>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5041</t>
  </si>
  <si>
    <t>Утримання та фінансова підтримка спортивних споруд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</si>
  <si>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</si>
  <si>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</si>
  <si>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5063</t>
  </si>
  <si>
    <t>Забезпечення діяльності централізованої бухгалтерії</t>
  </si>
  <si>
    <t>12</t>
  </si>
  <si>
    <t>Управління житлово-комунального господарства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</si>
  <si>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</si>
  <si>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</si>
  <si>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</si>
  <si>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</si>
  <si>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</si>
  <si>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</si>
  <si>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</si>
  <si>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</si>
  <si>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</si>
  <si>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</si>
  <si>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</si>
  <si>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</si>
  <si>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</si>
  <si>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</si>
  <si>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</si>
  <si>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</si>
  <si>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</si>
  <si>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0453</t>
  </si>
  <si>
    <t>7426</t>
  </si>
  <si>
    <t>Інші заходи у сфері електротранспорту</t>
  </si>
  <si>
    <t>0456</t>
  </si>
  <si>
    <t>7440</t>
  </si>
  <si>
    <t>Утримання та розвиток транспортної інфраструктури</t>
  </si>
  <si>
    <t>0511</t>
  </si>
  <si>
    <t>8311</t>
  </si>
  <si>
    <t>Охорона та раціональне використання природних ресурсів</t>
  </si>
  <si>
    <t>15</t>
  </si>
  <si>
    <t>Відділ капітального будівництва Сєвєродонецької міської ради</t>
  </si>
  <si>
    <t>31</t>
  </si>
  <si>
    <t>Фонд комунального майна Сєвєродонецької міської ради</t>
  </si>
  <si>
    <t>37</t>
  </si>
  <si>
    <t>Фінансове управління Сєвєродонецької міської ради</t>
  </si>
  <si>
    <t>8700</t>
  </si>
  <si>
    <t>Резервний фонд</t>
  </si>
  <si>
    <t>9000</t>
  </si>
  <si>
    <t>Міжбюджетні трансферти</t>
  </si>
  <si>
    <t>9110</t>
  </si>
  <si>
    <t>Реверсна дотація</t>
  </si>
  <si>
    <t>9770</t>
  </si>
  <si>
    <t>Інші субвенції з місцевого бюджету</t>
  </si>
  <si>
    <t xml:space="preserve"> </t>
  </si>
  <si>
    <t>Секретар ради</t>
  </si>
  <si>
    <t>І.М.Бутков</t>
  </si>
  <si>
    <t>до рішення міської ради</t>
  </si>
  <si>
    <t>видатків міського бюджету на 2018 рік</t>
  </si>
  <si>
    <t>Додаток №2-а</t>
  </si>
  <si>
    <t>від 22.12.2017р. №2103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</si>
</sst>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50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6" width="13.7109375" customWidth="1"/>
    <col min="7" max="7" width="13.28515625" customWidth="1"/>
    <col min="8" max="8" width="12.85546875" customWidth="1"/>
    <col min="9" max="16" width="11.5703125" customWidth="1"/>
    <col min="17" max="17" width="13.42578125" customWidth="1"/>
  </cols>
  <sheetData>
    <row r="3" spans="2:17">
      <c r="N3" t="s">
        <v>221</v>
      </c>
    </row>
    <row r="4" spans="2:17">
      <c r="N4" t="s">
        <v>219</v>
      </c>
    </row>
    <row r="5" spans="2:17">
      <c r="N5" t="s">
        <v>222</v>
      </c>
    </row>
    <row r="9" spans="2:17">
      <c r="B9" s="22" t="s">
        <v>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>
      <c r="B10" s="22" t="s">
        <v>220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2:17">
      <c r="Q11" s="1" t="s">
        <v>1</v>
      </c>
    </row>
    <row r="12" spans="2:17">
      <c r="B12" s="24" t="s">
        <v>2</v>
      </c>
      <c r="C12" s="24" t="s">
        <v>3</v>
      </c>
      <c r="D12" s="24" t="s">
        <v>4</v>
      </c>
      <c r="E12" s="20" t="s">
        <v>5</v>
      </c>
      <c r="F12" s="20" t="s">
        <v>6</v>
      </c>
      <c r="G12" s="20"/>
      <c r="H12" s="20"/>
      <c r="I12" s="20"/>
      <c r="J12" s="20"/>
      <c r="K12" s="20" t="s">
        <v>13</v>
      </c>
      <c r="L12" s="20"/>
      <c r="M12" s="20"/>
      <c r="N12" s="20"/>
      <c r="O12" s="20"/>
      <c r="P12" s="20"/>
      <c r="Q12" s="21" t="s">
        <v>15</v>
      </c>
    </row>
    <row r="13" spans="2:17">
      <c r="B13" s="20"/>
      <c r="C13" s="20"/>
      <c r="D13" s="20"/>
      <c r="E13" s="20"/>
      <c r="F13" s="21" t="s">
        <v>7</v>
      </c>
      <c r="G13" s="20" t="s">
        <v>8</v>
      </c>
      <c r="H13" s="20" t="s">
        <v>9</v>
      </c>
      <c r="I13" s="20"/>
      <c r="J13" s="20" t="s">
        <v>12</v>
      </c>
      <c r="K13" s="21" t="s">
        <v>7</v>
      </c>
      <c r="L13" s="20" t="s">
        <v>8</v>
      </c>
      <c r="M13" s="20" t="s">
        <v>9</v>
      </c>
      <c r="N13" s="20"/>
      <c r="O13" s="20" t="s">
        <v>12</v>
      </c>
      <c r="P13" s="4" t="s">
        <v>9</v>
      </c>
      <c r="Q13" s="20"/>
    </row>
    <row r="14" spans="2:17">
      <c r="B14" s="20"/>
      <c r="C14" s="20"/>
      <c r="D14" s="20"/>
      <c r="E14" s="20"/>
      <c r="F14" s="20"/>
      <c r="G14" s="20"/>
      <c r="H14" s="20" t="s">
        <v>10</v>
      </c>
      <c r="I14" s="20" t="s">
        <v>11</v>
      </c>
      <c r="J14" s="20"/>
      <c r="K14" s="20"/>
      <c r="L14" s="20"/>
      <c r="M14" s="20" t="s">
        <v>10</v>
      </c>
      <c r="N14" s="20" t="s">
        <v>11</v>
      </c>
      <c r="O14" s="20"/>
      <c r="P14" s="20" t="s">
        <v>14</v>
      </c>
      <c r="Q14" s="20"/>
    </row>
    <row r="15" spans="2:17" ht="44.25" customHeight="1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 t="s">
        <v>16</v>
      </c>
      <c r="C17" s="7"/>
      <c r="D17" s="8"/>
      <c r="E17" s="9" t="s">
        <v>17</v>
      </c>
      <c r="F17" s="10">
        <v>30850339</v>
      </c>
      <c r="G17" s="11">
        <v>30032739</v>
      </c>
      <c r="H17" s="11">
        <v>20029000</v>
      </c>
      <c r="I17" s="11">
        <v>1691517</v>
      </c>
      <c r="J17" s="11">
        <v>817600</v>
      </c>
      <c r="K17" s="10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0">
        <f t="shared" ref="Q17:Q48" si="0">F17+K17</f>
        <v>30850339</v>
      </c>
    </row>
    <row r="18" spans="2:17">
      <c r="B18" s="7"/>
      <c r="C18" s="6" t="s">
        <v>18</v>
      </c>
      <c r="D18" s="8"/>
      <c r="E18" s="9" t="s">
        <v>19</v>
      </c>
      <c r="F18" s="10">
        <v>29456421</v>
      </c>
      <c r="G18" s="11">
        <v>29456421</v>
      </c>
      <c r="H18" s="11">
        <v>20029000</v>
      </c>
      <c r="I18" s="11">
        <v>1691517</v>
      </c>
      <c r="J18" s="11">
        <v>0</v>
      </c>
      <c r="K18" s="10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0">
        <f t="shared" si="0"/>
        <v>29456421</v>
      </c>
    </row>
    <row r="19" spans="2:17" ht="38.25">
      <c r="B19" s="4"/>
      <c r="C19" s="12" t="s">
        <v>21</v>
      </c>
      <c r="D19" s="13" t="s">
        <v>20</v>
      </c>
      <c r="E19" s="14" t="s">
        <v>22</v>
      </c>
      <c r="F19" s="15">
        <v>28740173</v>
      </c>
      <c r="G19" s="16">
        <v>28740173</v>
      </c>
      <c r="H19" s="16">
        <v>20029000</v>
      </c>
      <c r="I19" s="16">
        <v>1691517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 t="shared" si="0"/>
        <v>28740173</v>
      </c>
    </row>
    <row r="20" spans="2:17">
      <c r="B20" s="4"/>
      <c r="C20" s="12" t="s">
        <v>24</v>
      </c>
      <c r="D20" s="13" t="s">
        <v>23</v>
      </c>
      <c r="E20" s="14" t="s">
        <v>25</v>
      </c>
      <c r="F20" s="15">
        <v>716248</v>
      </c>
      <c r="G20" s="16">
        <v>716248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 t="shared" si="0"/>
        <v>716248</v>
      </c>
    </row>
    <row r="21" spans="2:17">
      <c r="B21" s="7"/>
      <c r="C21" s="6" t="s">
        <v>26</v>
      </c>
      <c r="D21" s="8"/>
      <c r="E21" s="9" t="s">
        <v>27</v>
      </c>
      <c r="F21" s="10">
        <v>417765</v>
      </c>
      <c r="G21" s="11">
        <v>417765</v>
      </c>
      <c r="H21" s="11">
        <v>0</v>
      </c>
      <c r="I21" s="11">
        <v>0</v>
      </c>
      <c r="J21" s="11">
        <v>0</v>
      </c>
      <c r="K21" s="10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0">
        <f t="shared" si="0"/>
        <v>417765</v>
      </c>
    </row>
    <row r="22" spans="2:17" ht="38.25">
      <c r="B22" s="4"/>
      <c r="C22" s="12" t="s">
        <v>29</v>
      </c>
      <c r="D22" s="13" t="s">
        <v>28</v>
      </c>
      <c r="E22" s="14" t="s">
        <v>30</v>
      </c>
      <c r="F22" s="15">
        <v>417765</v>
      </c>
      <c r="G22" s="16">
        <v>417765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417765</v>
      </c>
    </row>
    <row r="23" spans="2:17">
      <c r="B23" s="7"/>
      <c r="C23" s="6" t="s">
        <v>31</v>
      </c>
      <c r="D23" s="8"/>
      <c r="E23" s="9" t="s">
        <v>32</v>
      </c>
      <c r="F23" s="10">
        <v>19800</v>
      </c>
      <c r="G23" s="11">
        <v>19800</v>
      </c>
      <c r="H23" s="11">
        <v>0</v>
      </c>
      <c r="I23" s="11">
        <v>0</v>
      </c>
      <c r="J23" s="11">
        <v>0</v>
      </c>
      <c r="K23" s="10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0">
        <f t="shared" si="0"/>
        <v>19800</v>
      </c>
    </row>
    <row r="24" spans="2:17">
      <c r="B24" s="4"/>
      <c r="C24" s="12" t="s">
        <v>34</v>
      </c>
      <c r="D24" s="13" t="s">
        <v>33</v>
      </c>
      <c r="E24" s="14" t="s">
        <v>35</v>
      </c>
      <c r="F24" s="15">
        <v>19800</v>
      </c>
      <c r="G24" s="16">
        <v>19800</v>
      </c>
      <c r="H24" s="16">
        <v>0</v>
      </c>
      <c r="I24" s="16">
        <v>0</v>
      </c>
      <c r="J24" s="16">
        <v>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 t="shared" si="0"/>
        <v>19800</v>
      </c>
    </row>
    <row r="25" spans="2:17">
      <c r="B25" s="7"/>
      <c r="C25" s="6" t="s">
        <v>36</v>
      </c>
      <c r="D25" s="8"/>
      <c r="E25" s="9" t="s">
        <v>37</v>
      </c>
      <c r="F25" s="10">
        <v>906353</v>
      </c>
      <c r="G25" s="11">
        <v>88753</v>
      </c>
      <c r="H25" s="11">
        <v>0</v>
      </c>
      <c r="I25" s="11">
        <v>0</v>
      </c>
      <c r="J25" s="11">
        <v>817600</v>
      </c>
      <c r="K25" s="10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0">
        <f t="shared" si="0"/>
        <v>906353</v>
      </c>
    </row>
    <row r="26" spans="2:17">
      <c r="B26" s="4"/>
      <c r="C26" s="12" t="s">
        <v>39</v>
      </c>
      <c r="D26" s="13" t="s">
        <v>38</v>
      </c>
      <c r="E26" s="14" t="s">
        <v>40</v>
      </c>
      <c r="F26" s="15">
        <v>310600</v>
      </c>
      <c r="G26" s="16">
        <v>0</v>
      </c>
      <c r="H26" s="16">
        <v>0</v>
      </c>
      <c r="I26" s="16">
        <v>0</v>
      </c>
      <c r="J26" s="16">
        <v>310600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310600</v>
      </c>
    </row>
    <row r="27" spans="2:17" ht="25.5">
      <c r="B27" s="4"/>
      <c r="C27" s="12" t="s">
        <v>42</v>
      </c>
      <c r="D27" s="13" t="s">
        <v>41</v>
      </c>
      <c r="E27" s="14" t="s">
        <v>43</v>
      </c>
      <c r="F27" s="15">
        <v>507000</v>
      </c>
      <c r="G27" s="16">
        <v>0</v>
      </c>
      <c r="H27" s="16">
        <v>0</v>
      </c>
      <c r="I27" s="16">
        <v>0</v>
      </c>
      <c r="J27" s="16">
        <v>507000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507000</v>
      </c>
    </row>
    <row r="28" spans="2:17" ht="25.5">
      <c r="B28" s="4"/>
      <c r="C28" s="12" t="s">
        <v>45</v>
      </c>
      <c r="D28" s="13" t="s">
        <v>44</v>
      </c>
      <c r="E28" s="14" t="s">
        <v>46</v>
      </c>
      <c r="F28" s="15">
        <v>88753</v>
      </c>
      <c r="G28" s="16">
        <v>88753</v>
      </c>
      <c r="H28" s="16">
        <v>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88753</v>
      </c>
    </row>
    <row r="29" spans="2:17">
      <c r="B29" s="7"/>
      <c r="C29" s="6" t="s">
        <v>47</v>
      </c>
      <c r="D29" s="8"/>
      <c r="E29" s="9" t="s">
        <v>48</v>
      </c>
      <c r="F29" s="10">
        <v>50000</v>
      </c>
      <c r="G29" s="11">
        <v>50000</v>
      </c>
      <c r="H29" s="11">
        <v>0</v>
      </c>
      <c r="I29" s="11">
        <v>0</v>
      </c>
      <c r="J29" s="11">
        <v>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50000</v>
      </c>
    </row>
    <row r="30" spans="2:17" ht="25.5">
      <c r="B30" s="4"/>
      <c r="C30" s="12" t="s">
        <v>50</v>
      </c>
      <c r="D30" s="13" t="s">
        <v>49</v>
      </c>
      <c r="E30" s="14" t="s">
        <v>51</v>
      </c>
      <c r="F30" s="15">
        <v>50000</v>
      </c>
      <c r="G30" s="16">
        <v>50000</v>
      </c>
      <c r="H30" s="16">
        <v>0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50000</v>
      </c>
    </row>
    <row r="31" spans="2:17">
      <c r="B31" s="6" t="s">
        <v>52</v>
      </c>
      <c r="C31" s="7"/>
      <c r="D31" s="8"/>
      <c r="E31" s="9" t="s">
        <v>53</v>
      </c>
      <c r="F31" s="10">
        <v>285250901</v>
      </c>
      <c r="G31" s="11">
        <v>285250901</v>
      </c>
      <c r="H31" s="11">
        <v>179309170</v>
      </c>
      <c r="I31" s="11">
        <v>42523876</v>
      </c>
      <c r="J31" s="11">
        <v>0</v>
      </c>
      <c r="K31" s="10">
        <v>11228373</v>
      </c>
      <c r="L31" s="11">
        <v>11204373</v>
      </c>
      <c r="M31" s="11">
        <v>314613</v>
      </c>
      <c r="N31" s="11">
        <v>17799</v>
      </c>
      <c r="O31" s="11">
        <v>24000</v>
      </c>
      <c r="P31" s="11">
        <v>0</v>
      </c>
      <c r="Q31" s="10">
        <f t="shared" si="0"/>
        <v>296479274</v>
      </c>
    </row>
    <row r="32" spans="2:17">
      <c r="B32" s="7"/>
      <c r="C32" s="6" t="s">
        <v>18</v>
      </c>
      <c r="D32" s="8"/>
      <c r="E32" s="9" t="s">
        <v>19</v>
      </c>
      <c r="F32" s="10">
        <v>2000115</v>
      </c>
      <c r="G32" s="11">
        <v>2000115</v>
      </c>
      <c r="H32" s="11">
        <v>1600000</v>
      </c>
      <c r="I32" s="11">
        <v>0</v>
      </c>
      <c r="J32" s="11">
        <v>0</v>
      </c>
      <c r="K32" s="10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0">
        <f t="shared" si="0"/>
        <v>2000115</v>
      </c>
    </row>
    <row r="33" spans="2:17" ht="38.25">
      <c r="B33" s="4"/>
      <c r="C33" s="12" t="s">
        <v>21</v>
      </c>
      <c r="D33" s="13" t="s">
        <v>20</v>
      </c>
      <c r="E33" s="14" t="s">
        <v>22</v>
      </c>
      <c r="F33" s="15">
        <v>2000115</v>
      </c>
      <c r="G33" s="16">
        <v>2000115</v>
      </c>
      <c r="H33" s="16">
        <v>1600000</v>
      </c>
      <c r="I33" s="16">
        <v>0</v>
      </c>
      <c r="J33" s="16">
        <v>0</v>
      </c>
      <c r="K33" s="15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2000115</v>
      </c>
    </row>
    <row r="34" spans="2:17">
      <c r="B34" s="7"/>
      <c r="C34" s="6" t="s">
        <v>54</v>
      </c>
      <c r="D34" s="8"/>
      <c r="E34" s="9" t="s">
        <v>55</v>
      </c>
      <c r="F34" s="10">
        <v>280730746</v>
      </c>
      <c r="G34" s="11">
        <v>280730746</v>
      </c>
      <c r="H34" s="11">
        <v>176414025</v>
      </c>
      <c r="I34" s="11">
        <v>41703714</v>
      </c>
      <c r="J34" s="11">
        <v>0</v>
      </c>
      <c r="K34" s="10">
        <v>11117925</v>
      </c>
      <c r="L34" s="11">
        <v>11093925</v>
      </c>
      <c r="M34" s="11">
        <v>247374</v>
      </c>
      <c r="N34" s="11">
        <v>5121</v>
      </c>
      <c r="O34" s="11">
        <v>24000</v>
      </c>
      <c r="P34" s="11">
        <v>0</v>
      </c>
      <c r="Q34" s="10">
        <f t="shared" si="0"/>
        <v>291848671</v>
      </c>
    </row>
    <row r="35" spans="2:17">
      <c r="B35" s="4"/>
      <c r="C35" s="12" t="s">
        <v>57</v>
      </c>
      <c r="D35" s="13" t="s">
        <v>56</v>
      </c>
      <c r="E35" s="14" t="s">
        <v>58</v>
      </c>
      <c r="F35" s="15">
        <v>90615148</v>
      </c>
      <c r="G35" s="16">
        <v>90615148</v>
      </c>
      <c r="H35" s="16">
        <v>55056825</v>
      </c>
      <c r="I35" s="16">
        <v>13729577</v>
      </c>
      <c r="J35" s="16">
        <v>0</v>
      </c>
      <c r="K35" s="15">
        <v>10331400</v>
      </c>
      <c r="L35" s="16">
        <v>10331400</v>
      </c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100946548</v>
      </c>
    </row>
    <row r="36" spans="2:17" ht="63.75">
      <c r="B36" s="4"/>
      <c r="C36" s="12" t="s">
        <v>60</v>
      </c>
      <c r="D36" s="13" t="s">
        <v>59</v>
      </c>
      <c r="E36" s="14" t="s">
        <v>61</v>
      </c>
      <c r="F36" s="15">
        <v>166014596</v>
      </c>
      <c r="G36" s="16">
        <v>166014596</v>
      </c>
      <c r="H36" s="16">
        <v>104526405</v>
      </c>
      <c r="I36" s="16">
        <v>25239189</v>
      </c>
      <c r="J36" s="16">
        <v>0</v>
      </c>
      <c r="K36" s="15">
        <v>363901</v>
      </c>
      <c r="L36" s="16">
        <v>363901</v>
      </c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166378497</v>
      </c>
    </row>
    <row r="37" spans="2:17" ht="25.5">
      <c r="B37" s="4"/>
      <c r="C37" s="12" t="s">
        <v>28</v>
      </c>
      <c r="D37" s="13" t="s">
        <v>59</v>
      </c>
      <c r="E37" s="14" t="s">
        <v>62</v>
      </c>
      <c r="F37" s="15">
        <v>277493</v>
      </c>
      <c r="G37" s="16">
        <v>277493</v>
      </c>
      <c r="H37" s="16">
        <v>227202</v>
      </c>
      <c r="I37" s="16">
        <v>0</v>
      </c>
      <c r="J37" s="16">
        <v>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277493</v>
      </c>
    </row>
    <row r="38" spans="2:17" ht="38.25">
      <c r="B38" s="4"/>
      <c r="C38" s="12" t="s">
        <v>64</v>
      </c>
      <c r="D38" s="13" t="s">
        <v>63</v>
      </c>
      <c r="E38" s="14" t="s">
        <v>65</v>
      </c>
      <c r="F38" s="15">
        <v>13489548</v>
      </c>
      <c r="G38" s="16">
        <v>13489548</v>
      </c>
      <c r="H38" s="16">
        <v>9273812</v>
      </c>
      <c r="I38" s="16">
        <v>1769187</v>
      </c>
      <c r="J38" s="16">
        <v>0</v>
      </c>
      <c r="K38" s="15">
        <v>10481</v>
      </c>
      <c r="L38" s="16">
        <v>10481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13500029</v>
      </c>
    </row>
    <row r="39" spans="2:17" ht="25.5">
      <c r="B39" s="4"/>
      <c r="C39" s="12" t="s">
        <v>67</v>
      </c>
      <c r="D39" s="13" t="s">
        <v>66</v>
      </c>
      <c r="E39" s="14" t="s">
        <v>68</v>
      </c>
      <c r="F39" s="15">
        <v>1693469</v>
      </c>
      <c r="G39" s="16">
        <v>1693469</v>
      </c>
      <c r="H39" s="16">
        <v>1259427</v>
      </c>
      <c r="I39" s="16">
        <v>0</v>
      </c>
      <c r="J39" s="16">
        <v>0</v>
      </c>
      <c r="K39" s="15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1693469</v>
      </c>
    </row>
    <row r="40" spans="2:17" ht="25.5">
      <c r="B40" s="4"/>
      <c r="C40" s="12" t="s">
        <v>69</v>
      </c>
      <c r="D40" s="13" t="s">
        <v>66</v>
      </c>
      <c r="E40" s="14" t="s">
        <v>70</v>
      </c>
      <c r="F40" s="15">
        <v>8640492</v>
      </c>
      <c r="G40" s="16">
        <v>8640492</v>
      </c>
      <c r="H40" s="16">
        <v>6070354</v>
      </c>
      <c r="I40" s="16">
        <v>965761</v>
      </c>
      <c r="J40" s="16">
        <v>0</v>
      </c>
      <c r="K40" s="15">
        <v>412143</v>
      </c>
      <c r="L40" s="16">
        <v>388143</v>
      </c>
      <c r="M40" s="16">
        <v>247374</v>
      </c>
      <c r="N40" s="16">
        <v>5121</v>
      </c>
      <c r="O40" s="16">
        <v>24000</v>
      </c>
      <c r="P40" s="16">
        <v>0</v>
      </c>
      <c r="Q40" s="15">
        <f t="shared" si="0"/>
        <v>9052635</v>
      </c>
    </row>
    <row r="41" spans="2:17">
      <c r="B41" s="7"/>
      <c r="C41" s="6" t="s">
        <v>26</v>
      </c>
      <c r="D41" s="8"/>
      <c r="E41" s="9" t="s">
        <v>27</v>
      </c>
      <c r="F41" s="10">
        <v>47060</v>
      </c>
      <c r="G41" s="11">
        <v>47060</v>
      </c>
      <c r="H41" s="11">
        <v>0</v>
      </c>
      <c r="I41" s="11">
        <v>0</v>
      </c>
      <c r="J41" s="11">
        <v>0</v>
      </c>
      <c r="K41" s="10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0">
        <f t="shared" si="0"/>
        <v>47060</v>
      </c>
    </row>
    <row r="42" spans="2:17" ht="76.5">
      <c r="B42" s="4"/>
      <c r="C42" s="12" t="s">
        <v>72</v>
      </c>
      <c r="D42" s="13" t="s">
        <v>71</v>
      </c>
      <c r="E42" s="14" t="s">
        <v>73</v>
      </c>
      <c r="F42" s="15">
        <v>47060</v>
      </c>
      <c r="G42" s="16">
        <v>47060</v>
      </c>
      <c r="H42" s="16">
        <v>0</v>
      </c>
      <c r="I42" s="16">
        <v>0</v>
      </c>
      <c r="J42" s="16">
        <v>0</v>
      </c>
      <c r="K42" s="15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47060</v>
      </c>
    </row>
    <row r="43" spans="2:17">
      <c r="B43" s="7"/>
      <c r="C43" s="6" t="s">
        <v>74</v>
      </c>
      <c r="D43" s="8"/>
      <c r="E43" s="9" t="s">
        <v>75</v>
      </c>
      <c r="F43" s="10">
        <v>2472980</v>
      </c>
      <c r="G43" s="11">
        <v>2472980</v>
      </c>
      <c r="H43" s="11">
        <v>1295145</v>
      </c>
      <c r="I43" s="11">
        <v>820162</v>
      </c>
      <c r="J43" s="11">
        <v>0</v>
      </c>
      <c r="K43" s="10">
        <v>110448</v>
      </c>
      <c r="L43" s="11">
        <v>110448</v>
      </c>
      <c r="M43" s="11">
        <v>67239</v>
      </c>
      <c r="N43" s="11">
        <v>12678</v>
      </c>
      <c r="O43" s="11">
        <v>0</v>
      </c>
      <c r="P43" s="11">
        <v>0</v>
      </c>
      <c r="Q43" s="10">
        <f t="shared" si="0"/>
        <v>2583428</v>
      </c>
    </row>
    <row r="44" spans="2:17" ht="38.25">
      <c r="B44" s="4"/>
      <c r="C44" s="12" t="s">
        <v>77</v>
      </c>
      <c r="D44" s="13" t="s">
        <v>76</v>
      </c>
      <c r="E44" s="14" t="s">
        <v>78</v>
      </c>
      <c r="F44" s="15">
        <v>2472980</v>
      </c>
      <c r="G44" s="16">
        <v>2472980</v>
      </c>
      <c r="H44" s="16">
        <v>1295145</v>
      </c>
      <c r="I44" s="16">
        <v>820162</v>
      </c>
      <c r="J44" s="16">
        <v>0</v>
      </c>
      <c r="K44" s="15">
        <v>110448</v>
      </c>
      <c r="L44" s="16">
        <v>110448</v>
      </c>
      <c r="M44" s="16">
        <v>67239</v>
      </c>
      <c r="N44" s="16">
        <v>12678</v>
      </c>
      <c r="O44" s="16">
        <v>0</v>
      </c>
      <c r="P44" s="16">
        <v>0</v>
      </c>
      <c r="Q44" s="15">
        <f t="shared" si="0"/>
        <v>2583428</v>
      </c>
    </row>
    <row r="45" spans="2:17" ht="25.5">
      <c r="B45" s="6" t="s">
        <v>79</v>
      </c>
      <c r="C45" s="7"/>
      <c r="D45" s="8"/>
      <c r="E45" s="9" t="s">
        <v>80</v>
      </c>
      <c r="F45" s="10">
        <v>296554606</v>
      </c>
      <c r="G45" s="11">
        <v>296554606</v>
      </c>
      <c r="H45" s="11">
        <v>178215949</v>
      </c>
      <c r="I45" s="11">
        <v>20570347</v>
      </c>
      <c r="J45" s="11">
        <v>0</v>
      </c>
      <c r="K45" s="10">
        <v>5963408</v>
      </c>
      <c r="L45" s="11">
        <v>5337521</v>
      </c>
      <c r="M45" s="11">
        <v>2707532</v>
      </c>
      <c r="N45" s="11">
        <v>928197</v>
      </c>
      <c r="O45" s="11">
        <v>625887</v>
      </c>
      <c r="P45" s="11">
        <v>254073</v>
      </c>
      <c r="Q45" s="10">
        <f t="shared" si="0"/>
        <v>302518014</v>
      </c>
    </row>
    <row r="46" spans="2:17">
      <c r="B46" s="7"/>
      <c r="C46" s="6" t="s">
        <v>18</v>
      </c>
      <c r="D46" s="8"/>
      <c r="E46" s="9" t="s">
        <v>19</v>
      </c>
      <c r="F46" s="10">
        <v>566324</v>
      </c>
      <c r="G46" s="11">
        <v>566324</v>
      </c>
      <c r="H46" s="11">
        <v>359095</v>
      </c>
      <c r="I46" s="11">
        <v>32850</v>
      </c>
      <c r="J46" s="11">
        <v>0</v>
      </c>
      <c r="K46" s="10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0">
        <f t="shared" si="0"/>
        <v>566324</v>
      </c>
    </row>
    <row r="47" spans="2:17" ht="38.25">
      <c r="B47" s="4"/>
      <c r="C47" s="12" t="s">
        <v>21</v>
      </c>
      <c r="D47" s="13" t="s">
        <v>20</v>
      </c>
      <c r="E47" s="14" t="s">
        <v>22</v>
      </c>
      <c r="F47" s="15">
        <v>566324</v>
      </c>
      <c r="G47" s="16">
        <v>566324</v>
      </c>
      <c r="H47" s="16">
        <v>359095</v>
      </c>
      <c r="I47" s="16">
        <v>32850</v>
      </c>
      <c r="J47" s="16">
        <v>0</v>
      </c>
      <c r="K47" s="15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5">
        <f t="shared" si="0"/>
        <v>566324</v>
      </c>
    </row>
    <row r="48" spans="2:17">
      <c r="B48" s="7"/>
      <c r="C48" s="6" t="s">
        <v>81</v>
      </c>
      <c r="D48" s="8"/>
      <c r="E48" s="9" t="s">
        <v>82</v>
      </c>
      <c r="F48" s="10">
        <v>295988282</v>
      </c>
      <c r="G48" s="11">
        <v>295988282</v>
      </c>
      <c r="H48" s="11">
        <v>177856854</v>
      </c>
      <c r="I48" s="11">
        <v>20537497</v>
      </c>
      <c r="J48" s="11">
        <v>0</v>
      </c>
      <c r="K48" s="10">
        <v>5963408</v>
      </c>
      <c r="L48" s="11">
        <v>5337521</v>
      </c>
      <c r="M48" s="11">
        <v>2707532</v>
      </c>
      <c r="N48" s="11">
        <v>928197</v>
      </c>
      <c r="O48" s="11">
        <v>625887</v>
      </c>
      <c r="P48" s="11">
        <v>254073</v>
      </c>
      <c r="Q48" s="10">
        <f t="shared" si="0"/>
        <v>301951690</v>
      </c>
    </row>
    <row r="49" spans="2:17" ht="25.5">
      <c r="B49" s="4"/>
      <c r="C49" s="12" t="s">
        <v>84</v>
      </c>
      <c r="D49" s="13" t="s">
        <v>83</v>
      </c>
      <c r="E49" s="14" t="s">
        <v>85</v>
      </c>
      <c r="F49" s="15">
        <v>238107104</v>
      </c>
      <c r="G49" s="16">
        <v>238107104</v>
      </c>
      <c r="H49" s="16">
        <v>143035914</v>
      </c>
      <c r="I49" s="16">
        <v>18973824</v>
      </c>
      <c r="J49" s="16">
        <v>0</v>
      </c>
      <c r="K49" s="15">
        <v>5860821</v>
      </c>
      <c r="L49" s="16">
        <v>5234934</v>
      </c>
      <c r="M49" s="16">
        <v>2707532</v>
      </c>
      <c r="N49" s="16">
        <v>852060</v>
      </c>
      <c r="O49" s="16">
        <v>625887</v>
      </c>
      <c r="P49" s="16">
        <v>254073</v>
      </c>
      <c r="Q49" s="15">
        <f t="shared" ref="Q49:Q80" si="1">F49+K49</f>
        <v>243967925</v>
      </c>
    </row>
    <row r="50" spans="2:17" ht="38.25">
      <c r="B50" s="4"/>
      <c r="C50" s="12" t="s">
        <v>87</v>
      </c>
      <c r="D50" s="13" t="s">
        <v>86</v>
      </c>
      <c r="E50" s="14" t="s">
        <v>88</v>
      </c>
      <c r="F50" s="15">
        <v>47874539</v>
      </c>
      <c r="G50" s="16">
        <v>47874539</v>
      </c>
      <c r="H50" s="16">
        <v>31238129</v>
      </c>
      <c r="I50" s="16">
        <v>1563673</v>
      </c>
      <c r="J50" s="16">
        <v>0</v>
      </c>
      <c r="K50" s="15">
        <v>102587</v>
      </c>
      <c r="L50" s="16">
        <v>102587</v>
      </c>
      <c r="M50" s="16">
        <v>0</v>
      </c>
      <c r="N50" s="16">
        <v>76137</v>
      </c>
      <c r="O50" s="16">
        <v>0</v>
      </c>
      <c r="P50" s="16">
        <v>0</v>
      </c>
      <c r="Q50" s="15">
        <f t="shared" si="1"/>
        <v>47977126</v>
      </c>
    </row>
    <row r="51" spans="2:17" ht="25.5">
      <c r="B51" s="4"/>
      <c r="C51" s="12" t="s">
        <v>90</v>
      </c>
      <c r="D51" s="13" t="s">
        <v>89</v>
      </c>
      <c r="E51" s="14" t="s">
        <v>91</v>
      </c>
      <c r="F51" s="15">
        <v>2174610</v>
      </c>
      <c r="G51" s="16">
        <v>2174610</v>
      </c>
      <c r="H51" s="16">
        <v>0</v>
      </c>
      <c r="I51" s="16">
        <v>0</v>
      </c>
      <c r="J51" s="16">
        <v>0</v>
      </c>
      <c r="K51" s="15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5">
        <f t="shared" si="1"/>
        <v>2174610</v>
      </c>
    </row>
    <row r="52" spans="2:17" ht="25.5">
      <c r="B52" s="4"/>
      <c r="C52" s="12" t="s">
        <v>92</v>
      </c>
      <c r="D52" s="13" t="s">
        <v>89</v>
      </c>
      <c r="E52" s="14" t="s">
        <v>93</v>
      </c>
      <c r="F52" s="15">
        <v>2516000</v>
      </c>
      <c r="G52" s="16">
        <v>2516000</v>
      </c>
      <c r="H52" s="16">
        <v>0</v>
      </c>
      <c r="I52" s="16">
        <v>0</v>
      </c>
      <c r="J52" s="16">
        <v>0</v>
      </c>
      <c r="K52" s="15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5">
        <f t="shared" si="1"/>
        <v>2516000</v>
      </c>
    </row>
    <row r="53" spans="2:17" ht="25.5">
      <c r="B53" s="4"/>
      <c r="C53" s="12" t="s">
        <v>94</v>
      </c>
      <c r="D53" s="13" t="s">
        <v>89</v>
      </c>
      <c r="E53" s="14" t="s">
        <v>95</v>
      </c>
      <c r="F53" s="15">
        <v>5316029</v>
      </c>
      <c r="G53" s="16">
        <v>5316029</v>
      </c>
      <c r="H53" s="16">
        <v>3582811</v>
      </c>
      <c r="I53" s="16">
        <v>0</v>
      </c>
      <c r="J53" s="16">
        <v>0</v>
      </c>
      <c r="K53" s="15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5">
        <f t="shared" si="1"/>
        <v>5316029</v>
      </c>
    </row>
    <row r="54" spans="2:17" ht="25.5">
      <c r="B54" s="6" t="s">
        <v>96</v>
      </c>
      <c r="C54" s="7"/>
      <c r="D54" s="8"/>
      <c r="E54" s="9" t="s">
        <v>97</v>
      </c>
      <c r="F54" s="10">
        <v>465935717</v>
      </c>
      <c r="G54" s="11">
        <v>465935717</v>
      </c>
      <c r="H54" s="11">
        <v>25628078</v>
      </c>
      <c r="I54" s="11">
        <v>1145069</v>
      </c>
      <c r="J54" s="11">
        <v>0</v>
      </c>
      <c r="K54" s="10">
        <v>7000</v>
      </c>
      <c r="L54" s="11">
        <v>7000</v>
      </c>
      <c r="M54" s="11">
        <v>5737</v>
      </c>
      <c r="N54" s="11">
        <v>0</v>
      </c>
      <c r="O54" s="11">
        <v>0</v>
      </c>
      <c r="P54" s="11">
        <v>0</v>
      </c>
      <c r="Q54" s="10">
        <f t="shared" si="1"/>
        <v>465942717</v>
      </c>
    </row>
    <row r="55" spans="2:17">
      <c r="B55" s="7"/>
      <c r="C55" s="6" t="s">
        <v>18</v>
      </c>
      <c r="D55" s="8"/>
      <c r="E55" s="9" t="s">
        <v>19</v>
      </c>
      <c r="F55" s="10">
        <v>23396241</v>
      </c>
      <c r="G55" s="11">
        <v>23396241</v>
      </c>
      <c r="H55" s="11">
        <v>17738985</v>
      </c>
      <c r="I55" s="11">
        <v>835059</v>
      </c>
      <c r="J55" s="11">
        <v>0</v>
      </c>
      <c r="K55" s="10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0">
        <f t="shared" si="1"/>
        <v>23396241</v>
      </c>
    </row>
    <row r="56" spans="2:17" ht="38.25">
      <c r="B56" s="4"/>
      <c r="C56" s="12" t="s">
        <v>21</v>
      </c>
      <c r="D56" s="13" t="s">
        <v>20</v>
      </c>
      <c r="E56" s="14" t="s">
        <v>22</v>
      </c>
      <c r="F56" s="15">
        <v>23396241</v>
      </c>
      <c r="G56" s="16">
        <v>23396241</v>
      </c>
      <c r="H56" s="16">
        <v>17738985</v>
      </c>
      <c r="I56" s="16">
        <v>835059</v>
      </c>
      <c r="J56" s="16">
        <v>0</v>
      </c>
      <c r="K56" s="15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5">
        <f t="shared" si="1"/>
        <v>23396241</v>
      </c>
    </row>
    <row r="57" spans="2:17">
      <c r="B57" s="7"/>
      <c r="C57" s="6" t="s">
        <v>54</v>
      </c>
      <c r="D57" s="8"/>
      <c r="E57" s="9" t="s">
        <v>55</v>
      </c>
      <c r="F57" s="10">
        <v>514318</v>
      </c>
      <c r="G57" s="11">
        <v>514318</v>
      </c>
      <c r="H57" s="11">
        <v>0</v>
      </c>
      <c r="I57" s="11">
        <v>0</v>
      </c>
      <c r="J57" s="11">
        <v>0</v>
      </c>
      <c r="K57" s="10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0">
        <f t="shared" si="1"/>
        <v>514318</v>
      </c>
    </row>
    <row r="58" spans="2:17" ht="63.75">
      <c r="B58" s="4"/>
      <c r="C58" s="12" t="s">
        <v>98</v>
      </c>
      <c r="D58" s="13" t="s">
        <v>56</v>
      </c>
      <c r="E58" s="14" t="s">
        <v>99</v>
      </c>
      <c r="F58" s="15">
        <v>514318</v>
      </c>
      <c r="G58" s="16">
        <v>514318</v>
      </c>
      <c r="H58" s="16">
        <v>0</v>
      </c>
      <c r="I58" s="16">
        <v>0</v>
      </c>
      <c r="J58" s="16">
        <v>0</v>
      </c>
      <c r="K58" s="15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5">
        <f t="shared" si="1"/>
        <v>514318</v>
      </c>
    </row>
    <row r="59" spans="2:17">
      <c r="B59" s="7"/>
      <c r="C59" s="6" t="s">
        <v>26</v>
      </c>
      <c r="D59" s="8"/>
      <c r="E59" s="9" t="s">
        <v>27</v>
      </c>
      <c r="F59" s="10">
        <v>442025158</v>
      </c>
      <c r="G59" s="11">
        <v>442025158</v>
      </c>
      <c r="H59" s="11">
        <v>7889093</v>
      </c>
      <c r="I59" s="11">
        <v>310010</v>
      </c>
      <c r="J59" s="11">
        <v>0</v>
      </c>
      <c r="K59" s="10">
        <v>7000</v>
      </c>
      <c r="L59" s="11">
        <v>7000</v>
      </c>
      <c r="M59" s="11">
        <v>5737</v>
      </c>
      <c r="N59" s="11">
        <v>0</v>
      </c>
      <c r="O59" s="11">
        <v>0</v>
      </c>
      <c r="P59" s="11">
        <v>0</v>
      </c>
      <c r="Q59" s="10">
        <f t="shared" si="1"/>
        <v>442032158</v>
      </c>
    </row>
    <row r="60" spans="2:17" ht="38.25">
      <c r="B60" s="4"/>
      <c r="C60" s="12" t="s">
        <v>100</v>
      </c>
      <c r="D60" s="13" t="s">
        <v>28</v>
      </c>
      <c r="E60" s="14" t="s">
        <v>101</v>
      </c>
      <c r="F60" s="15">
        <v>18000000</v>
      </c>
      <c r="G60" s="16">
        <v>18000000</v>
      </c>
      <c r="H60" s="16">
        <v>0</v>
      </c>
      <c r="I60" s="16">
        <v>0</v>
      </c>
      <c r="J60" s="16">
        <v>0</v>
      </c>
      <c r="K60" s="15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5">
        <f t="shared" si="1"/>
        <v>18000000</v>
      </c>
    </row>
    <row r="61" spans="2:17" ht="38.25">
      <c r="B61" s="4"/>
      <c r="C61" s="12" t="s">
        <v>102</v>
      </c>
      <c r="D61" s="13" t="s">
        <v>98</v>
      </c>
      <c r="E61" s="14" t="s">
        <v>103</v>
      </c>
      <c r="F61" s="15">
        <v>259244031</v>
      </c>
      <c r="G61" s="16">
        <v>259244031</v>
      </c>
      <c r="H61" s="16">
        <v>0</v>
      </c>
      <c r="I61" s="16">
        <v>0</v>
      </c>
      <c r="J61" s="16">
        <v>0</v>
      </c>
      <c r="K61" s="15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5">
        <f t="shared" si="1"/>
        <v>259244031</v>
      </c>
    </row>
    <row r="62" spans="2:17" ht="51">
      <c r="B62" s="4"/>
      <c r="C62" s="12" t="s">
        <v>104</v>
      </c>
      <c r="D62" s="13" t="s">
        <v>28</v>
      </c>
      <c r="E62" s="14" t="s">
        <v>105</v>
      </c>
      <c r="F62" s="15">
        <v>26799</v>
      </c>
      <c r="G62" s="16">
        <v>26799</v>
      </c>
      <c r="H62" s="16">
        <v>0</v>
      </c>
      <c r="I62" s="16">
        <v>0</v>
      </c>
      <c r="J62" s="16">
        <v>0</v>
      </c>
      <c r="K62" s="15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5">
        <f t="shared" si="1"/>
        <v>26799</v>
      </c>
    </row>
    <row r="63" spans="2:17" ht="51">
      <c r="B63" s="4"/>
      <c r="C63" s="12" t="s">
        <v>106</v>
      </c>
      <c r="D63" s="13" t="s">
        <v>98</v>
      </c>
      <c r="E63" s="14" t="s">
        <v>107</v>
      </c>
      <c r="F63" s="15">
        <v>277735</v>
      </c>
      <c r="G63" s="16">
        <v>277735</v>
      </c>
      <c r="H63" s="16">
        <v>0</v>
      </c>
      <c r="I63" s="16">
        <v>0</v>
      </c>
      <c r="J63" s="16">
        <v>0</v>
      </c>
      <c r="K63" s="15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5">
        <f t="shared" si="1"/>
        <v>277735</v>
      </c>
    </row>
    <row r="64" spans="2:17" ht="25.5">
      <c r="B64" s="4"/>
      <c r="C64" s="12" t="s">
        <v>108</v>
      </c>
      <c r="D64" s="13" t="s">
        <v>71</v>
      </c>
      <c r="E64" s="14" t="s">
        <v>109</v>
      </c>
      <c r="F64" s="15">
        <v>1155300</v>
      </c>
      <c r="G64" s="16">
        <v>1155300</v>
      </c>
      <c r="H64" s="16">
        <v>0</v>
      </c>
      <c r="I64" s="16">
        <v>0</v>
      </c>
      <c r="J64" s="16">
        <v>0</v>
      </c>
      <c r="K64" s="15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5">
        <f t="shared" si="1"/>
        <v>1155300</v>
      </c>
    </row>
    <row r="65" spans="2:17">
      <c r="B65" s="4"/>
      <c r="C65" s="12" t="s">
        <v>110</v>
      </c>
      <c r="D65" s="13" t="s">
        <v>71</v>
      </c>
      <c r="E65" s="14" t="s">
        <v>111</v>
      </c>
      <c r="F65" s="15">
        <v>360000</v>
      </c>
      <c r="G65" s="16">
        <v>360000</v>
      </c>
      <c r="H65" s="16">
        <v>0</v>
      </c>
      <c r="I65" s="16">
        <v>0</v>
      </c>
      <c r="J65" s="16">
        <v>0</v>
      </c>
      <c r="K65" s="15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5">
        <f t="shared" si="1"/>
        <v>360000</v>
      </c>
    </row>
    <row r="66" spans="2:17">
      <c r="B66" s="4"/>
      <c r="C66" s="12" t="s">
        <v>112</v>
      </c>
      <c r="D66" s="13" t="s">
        <v>71</v>
      </c>
      <c r="E66" s="14" t="s">
        <v>113</v>
      </c>
      <c r="F66" s="15">
        <v>66133049</v>
      </c>
      <c r="G66" s="16">
        <v>66133049</v>
      </c>
      <c r="H66" s="16">
        <v>0</v>
      </c>
      <c r="I66" s="16">
        <v>0</v>
      </c>
      <c r="J66" s="16">
        <v>0</v>
      </c>
      <c r="K66" s="15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5">
        <f t="shared" si="1"/>
        <v>66133049</v>
      </c>
    </row>
    <row r="67" spans="2:17" ht="25.5">
      <c r="B67" s="4"/>
      <c r="C67" s="12" t="s">
        <v>114</v>
      </c>
      <c r="D67" s="13" t="s">
        <v>71</v>
      </c>
      <c r="E67" s="14" t="s">
        <v>115</v>
      </c>
      <c r="F67" s="15">
        <v>5905000</v>
      </c>
      <c r="G67" s="16">
        <v>5905000</v>
      </c>
      <c r="H67" s="16">
        <v>0</v>
      </c>
      <c r="I67" s="16">
        <v>0</v>
      </c>
      <c r="J67" s="16">
        <v>0</v>
      </c>
      <c r="K67" s="15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5">
        <f t="shared" si="1"/>
        <v>5905000</v>
      </c>
    </row>
    <row r="68" spans="2:17">
      <c r="B68" s="4"/>
      <c r="C68" s="12" t="s">
        <v>116</v>
      </c>
      <c r="D68" s="13" t="s">
        <v>71</v>
      </c>
      <c r="E68" s="14" t="s">
        <v>117</v>
      </c>
      <c r="F68" s="15">
        <v>22285000</v>
      </c>
      <c r="G68" s="16">
        <v>22285000</v>
      </c>
      <c r="H68" s="16">
        <v>0</v>
      </c>
      <c r="I68" s="16">
        <v>0</v>
      </c>
      <c r="J68" s="16">
        <v>0</v>
      </c>
      <c r="K68" s="15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5">
        <f t="shared" si="1"/>
        <v>22285000</v>
      </c>
    </row>
    <row r="69" spans="2:17">
      <c r="B69" s="4"/>
      <c r="C69" s="12" t="s">
        <v>118</v>
      </c>
      <c r="D69" s="13" t="s">
        <v>71</v>
      </c>
      <c r="E69" s="14" t="s">
        <v>119</v>
      </c>
      <c r="F69" s="15">
        <v>608300</v>
      </c>
      <c r="G69" s="16">
        <v>608300</v>
      </c>
      <c r="H69" s="16">
        <v>0</v>
      </c>
      <c r="I69" s="16">
        <v>0</v>
      </c>
      <c r="J69" s="16">
        <v>0</v>
      </c>
      <c r="K69" s="15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5">
        <f t="shared" si="1"/>
        <v>608300</v>
      </c>
    </row>
    <row r="70" spans="2:17" ht="25.5">
      <c r="B70" s="4"/>
      <c r="C70" s="12" t="s">
        <v>120</v>
      </c>
      <c r="D70" s="13" t="s">
        <v>71</v>
      </c>
      <c r="E70" s="14" t="s">
        <v>121</v>
      </c>
      <c r="F70" s="15">
        <v>16309000</v>
      </c>
      <c r="G70" s="16">
        <v>16309000</v>
      </c>
      <c r="H70" s="16">
        <v>0</v>
      </c>
      <c r="I70" s="16">
        <v>0</v>
      </c>
      <c r="J70" s="16">
        <v>0</v>
      </c>
      <c r="K70" s="15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5">
        <f t="shared" si="1"/>
        <v>16309000</v>
      </c>
    </row>
    <row r="71" spans="2:17" ht="38.25">
      <c r="B71" s="4"/>
      <c r="C71" s="12" t="s">
        <v>122</v>
      </c>
      <c r="D71" s="13" t="s">
        <v>57</v>
      </c>
      <c r="E71" s="14" t="s">
        <v>123</v>
      </c>
      <c r="F71" s="15">
        <v>27035000</v>
      </c>
      <c r="G71" s="16">
        <v>27035000</v>
      </c>
      <c r="H71" s="16">
        <v>0</v>
      </c>
      <c r="I71" s="16">
        <v>0</v>
      </c>
      <c r="J71" s="16">
        <v>0</v>
      </c>
      <c r="K71" s="15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5">
        <f t="shared" si="1"/>
        <v>27035000</v>
      </c>
    </row>
    <row r="72" spans="2:17" ht="51">
      <c r="B72" s="4"/>
      <c r="C72" s="12" t="s">
        <v>124</v>
      </c>
      <c r="D72" s="13" t="s">
        <v>57</v>
      </c>
      <c r="E72" s="14" t="s">
        <v>125</v>
      </c>
      <c r="F72" s="15">
        <v>3007000</v>
      </c>
      <c r="G72" s="16">
        <v>3007000</v>
      </c>
      <c r="H72" s="16">
        <v>0</v>
      </c>
      <c r="I72" s="16">
        <v>0</v>
      </c>
      <c r="J72" s="16">
        <v>0</v>
      </c>
      <c r="K72" s="15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5">
        <f t="shared" si="1"/>
        <v>3007000</v>
      </c>
    </row>
    <row r="73" spans="2:17" ht="38.25">
      <c r="B73" s="4"/>
      <c r="C73" s="12" t="s">
        <v>126</v>
      </c>
      <c r="D73" s="13" t="s">
        <v>57</v>
      </c>
      <c r="E73" s="14" t="s">
        <v>127</v>
      </c>
      <c r="F73" s="15">
        <v>3507000</v>
      </c>
      <c r="G73" s="16">
        <v>3507000</v>
      </c>
      <c r="H73" s="16">
        <v>0</v>
      </c>
      <c r="I73" s="16">
        <v>0</v>
      </c>
      <c r="J73" s="16">
        <v>0</v>
      </c>
      <c r="K73" s="15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5">
        <f t="shared" si="1"/>
        <v>3507000</v>
      </c>
    </row>
    <row r="74" spans="2:17" ht="51">
      <c r="B74" s="4"/>
      <c r="C74" s="12" t="s">
        <v>128</v>
      </c>
      <c r="D74" s="13" t="s">
        <v>71</v>
      </c>
      <c r="E74" s="14" t="s">
        <v>129</v>
      </c>
      <c r="F74" s="15">
        <v>1001000</v>
      </c>
      <c r="G74" s="16">
        <v>1001000</v>
      </c>
      <c r="H74" s="16">
        <v>0</v>
      </c>
      <c r="I74" s="16">
        <v>0</v>
      </c>
      <c r="J74" s="16">
        <v>0</v>
      </c>
      <c r="K74" s="15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5">
        <f t="shared" si="1"/>
        <v>1001000</v>
      </c>
    </row>
    <row r="75" spans="2:17" ht="51">
      <c r="B75" s="4"/>
      <c r="C75" s="12" t="s">
        <v>130</v>
      </c>
      <c r="D75" s="13" t="s">
        <v>57</v>
      </c>
      <c r="E75" s="14" t="s">
        <v>131</v>
      </c>
      <c r="F75" s="15">
        <v>1001000</v>
      </c>
      <c r="G75" s="16">
        <v>1001000</v>
      </c>
      <c r="H75" s="16">
        <v>0</v>
      </c>
      <c r="I75" s="16">
        <v>0</v>
      </c>
      <c r="J75" s="16">
        <v>0</v>
      </c>
      <c r="K75" s="15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5">
        <f t="shared" si="1"/>
        <v>1001000</v>
      </c>
    </row>
    <row r="76" spans="2:17" ht="51">
      <c r="B76" s="4"/>
      <c r="C76" s="12" t="s">
        <v>132</v>
      </c>
      <c r="D76" s="13" t="s">
        <v>60</v>
      </c>
      <c r="E76" s="14" t="s">
        <v>133</v>
      </c>
      <c r="F76" s="15">
        <v>8456009</v>
      </c>
      <c r="G76" s="16">
        <v>8456009</v>
      </c>
      <c r="H76" s="16">
        <v>6345000</v>
      </c>
      <c r="I76" s="16">
        <v>173587</v>
      </c>
      <c r="J76" s="16">
        <v>0</v>
      </c>
      <c r="K76" s="15">
        <v>7000</v>
      </c>
      <c r="L76" s="16">
        <v>7000</v>
      </c>
      <c r="M76" s="16">
        <v>5737</v>
      </c>
      <c r="N76" s="16">
        <v>0</v>
      </c>
      <c r="O76" s="16">
        <v>0</v>
      </c>
      <c r="P76" s="16">
        <v>0</v>
      </c>
      <c r="Q76" s="15">
        <f t="shared" si="1"/>
        <v>8463009</v>
      </c>
    </row>
    <row r="77" spans="2:17" ht="25.5">
      <c r="B77" s="4"/>
      <c r="C77" s="12" t="s">
        <v>134</v>
      </c>
      <c r="D77" s="13" t="s">
        <v>57</v>
      </c>
      <c r="E77" s="14" t="s">
        <v>135</v>
      </c>
      <c r="F77" s="15">
        <v>2114994</v>
      </c>
      <c r="G77" s="16">
        <v>2114994</v>
      </c>
      <c r="H77" s="16">
        <v>1544093</v>
      </c>
      <c r="I77" s="16">
        <v>136423</v>
      </c>
      <c r="J77" s="16">
        <v>0</v>
      </c>
      <c r="K77" s="15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5">
        <f t="shared" si="1"/>
        <v>2114994</v>
      </c>
    </row>
    <row r="78" spans="2:17" ht="76.5">
      <c r="B78" s="4"/>
      <c r="C78" s="12" t="s">
        <v>136</v>
      </c>
      <c r="D78" s="13" t="s">
        <v>57</v>
      </c>
      <c r="E78" s="14" t="s">
        <v>137</v>
      </c>
      <c r="F78" s="15">
        <v>600441</v>
      </c>
      <c r="G78" s="16">
        <v>600441</v>
      </c>
      <c r="H78" s="16">
        <v>0</v>
      </c>
      <c r="I78" s="16">
        <v>0</v>
      </c>
      <c r="J78" s="16">
        <v>0</v>
      </c>
      <c r="K78" s="15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5">
        <f t="shared" si="1"/>
        <v>600441</v>
      </c>
    </row>
    <row r="79" spans="2:17" ht="63.75">
      <c r="B79" s="4"/>
      <c r="C79" s="12" t="s">
        <v>138</v>
      </c>
      <c r="D79" s="13" t="s">
        <v>98</v>
      </c>
      <c r="E79" s="14" t="s">
        <v>139</v>
      </c>
      <c r="F79" s="15">
        <v>382000</v>
      </c>
      <c r="G79" s="16">
        <v>382000</v>
      </c>
      <c r="H79" s="16">
        <v>0</v>
      </c>
      <c r="I79" s="16">
        <v>0</v>
      </c>
      <c r="J79" s="16">
        <v>0</v>
      </c>
      <c r="K79" s="15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5">
        <f t="shared" si="1"/>
        <v>382000</v>
      </c>
    </row>
    <row r="80" spans="2:17" ht="38.25">
      <c r="B80" s="4"/>
      <c r="C80" s="12" t="s">
        <v>140</v>
      </c>
      <c r="D80" s="13" t="s">
        <v>64</v>
      </c>
      <c r="E80" s="14" t="s">
        <v>141</v>
      </c>
      <c r="F80" s="15">
        <v>4616500</v>
      </c>
      <c r="G80" s="16">
        <v>4616500</v>
      </c>
      <c r="H80" s="16">
        <v>0</v>
      </c>
      <c r="I80" s="16">
        <v>0</v>
      </c>
      <c r="J80" s="16">
        <v>0</v>
      </c>
      <c r="K80" s="15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5">
        <f t="shared" si="1"/>
        <v>4616500</v>
      </c>
    </row>
    <row r="81" spans="2:17" ht="25.5">
      <c r="B81" s="6" t="s">
        <v>142</v>
      </c>
      <c r="C81" s="7"/>
      <c r="D81" s="8"/>
      <c r="E81" s="9" t="s">
        <v>143</v>
      </c>
      <c r="F81" s="10">
        <v>1226282</v>
      </c>
      <c r="G81" s="11">
        <v>1226282</v>
      </c>
      <c r="H81" s="11">
        <v>930000</v>
      </c>
      <c r="I81" s="11">
        <v>30882</v>
      </c>
      <c r="J81" s="11">
        <v>0</v>
      </c>
      <c r="K81" s="10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0">
        <f t="shared" ref="Q81:Q112" si="2">F81+K81</f>
        <v>1226282</v>
      </c>
    </row>
    <row r="82" spans="2:17">
      <c r="B82" s="7"/>
      <c r="C82" s="6" t="s">
        <v>18</v>
      </c>
      <c r="D82" s="8"/>
      <c r="E82" s="9" t="s">
        <v>19</v>
      </c>
      <c r="F82" s="10">
        <v>1226282</v>
      </c>
      <c r="G82" s="11">
        <v>1226282</v>
      </c>
      <c r="H82" s="11">
        <v>930000</v>
      </c>
      <c r="I82" s="11">
        <v>30882</v>
      </c>
      <c r="J82" s="11">
        <v>0</v>
      </c>
      <c r="K82" s="10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0">
        <f t="shared" si="2"/>
        <v>1226282</v>
      </c>
    </row>
    <row r="83" spans="2:17" ht="38.25">
      <c r="B83" s="4"/>
      <c r="C83" s="12" t="s">
        <v>21</v>
      </c>
      <c r="D83" s="13" t="s">
        <v>20</v>
      </c>
      <c r="E83" s="14" t="s">
        <v>22</v>
      </c>
      <c r="F83" s="15">
        <v>1226282</v>
      </c>
      <c r="G83" s="16">
        <v>1226282</v>
      </c>
      <c r="H83" s="16">
        <v>930000</v>
      </c>
      <c r="I83" s="16">
        <v>30882</v>
      </c>
      <c r="J83" s="16">
        <v>0</v>
      </c>
      <c r="K83" s="15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5">
        <f t="shared" si="2"/>
        <v>1226282</v>
      </c>
    </row>
    <row r="84" spans="2:17">
      <c r="B84" s="6" t="s">
        <v>144</v>
      </c>
      <c r="C84" s="7"/>
      <c r="D84" s="8"/>
      <c r="E84" s="9" t="s">
        <v>145</v>
      </c>
      <c r="F84" s="10">
        <v>31234756</v>
      </c>
      <c r="G84" s="11">
        <v>31234756</v>
      </c>
      <c r="H84" s="11">
        <v>20894349</v>
      </c>
      <c r="I84" s="11">
        <v>2523918</v>
      </c>
      <c r="J84" s="11">
        <v>0</v>
      </c>
      <c r="K84" s="10">
        <v>1543309</v>
      </c>
      <c r="L84" s="11">
        <v>1543309</v>
      </c>
      <c r="M84" s="11">
        <v>1133370</v>
      </c>
      <c r="N84" s="11">
        <v>105359</v>
      </c>
      <c r="O84" s="11">
        <v>0</v>
      </c>
      <c r="P84" s="11">
        <v>0</v>
      </c>
      <c r="Q84" s="10">
        <f t="shared" si="2"/>
        <v>32778065</v>
      </c>
    </row>
    <row r="85" spans="2:17">
      <c r="B85" s="7"/>
      <c r="C85" s="6" t="s">
        <v>18</v>
      </c>
      <c r="D85" s="8"/>
      <c r="E85" s="9" t="s">
        <v>19</v>
      </c>
      <c r="F85" s="10">
        <v>558149</v>
      </c>
      <c r="G85" s="11">
        <v>558149</v>
      </c>
      <c r="H85" s="11">
        <v>438704</v>
      </c>
      <c r="I85" s="11">
        <v>0</v>
      </c>
      <c r="J85" s="11">
        <v>0</v>
      </c>
      <c r="K85" s="10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0">
        <f t="shared" si="2"/>
        <v>558149</v>
      </c>
    </row>
    <row r="86" spans="2:17" ht="38.25">
      <c r="B86" s="4"/>
      <c r="C86" s="12" t="s">
        <v>21</v>
      </c>
      <c r="D86" s="13" t="s">
        <v>20</v>
      </c>
      <c r="E86" s="14" t="s">
        <v>22</v>
      </c>
      <c r="F86" s="15">
        <v>558149</v>
      </c>
      <c r="G86" s="16">
        <v>558149</v>
      </c>
      <c r="H86" s="16">
        <v>438704</v>
      </c>
      <c r="I86" s="16">
        <v>0</v>
      </c>
      <c r="J86" s="16">
        <v>0</v>
      </c>
      <c r="K86" s="15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5">
        <f t="shared" si="2"/>
        <v>558149</v>
      </c>
    </row>
    <row r="87" spans="2:17">
      <c r="B87" s="7"/>
      <c r="C87" s="6" t="s">
        <v>54</v>
      </c>
      <c r="D87" s="8"/>
      <c r="E87" s="9" t="s">
        <v>55</v>
      </c>
      <c r="F87" s="10">
        <v>16042766</v>
      </c>
      <c r="G87" s="11">
        <v>16042766</v>
      </c>
      <c r="H87" s="11">
        <v>12311271</v>
      </c>
      <c r="I87" s="11">
        <v>794215</v>
      </c>
      <c r="J87" s="11">
        <v>0</v>
      </c>
      <c r="K87" s="10">
        <v>1416569</v>
      </c>
      <c r="L87" s="11">
        <v>1416569</v>
      </c>
      <c r="M87" s="11">
        <v>1104370</v>
      </c>
      <c r="N87" s="11">
        <v>47200</v>
      </c>
      <c r="O87" s="11">
        <v>0</v>
      </c>
      <c r="P87" s="11">
        <v>0</v>
      </c>
      <c r="Q87" s="10">
        <f t="shared" si="2"/>
        <v>17459335</v>
      </c>
    </row>
    <row r="88" spans="2:17" ht="51">
      <c r="B88" s="4"/>
      <c r="C88" s="12" t="s">
        <v>146</v>
      </c>
      <c r="D88" s="13" t="s">
        <v>63</v>
      </c>
      <c r="E88" s="14" t="s">
        <v>147</v>
      </c>
      <c r="F88" s="15">
        <v>16042766</v>
      </c>
      <c r="G88" s="16">
        <v>16042766</v>
      </c>
      <c r="H88" s="16">
        <v>12311271</v>
      </c>
      <c r="I88" s="16">
        <v>794215</v>
      </c>
      <c r="J88" s="16">
        <v>0</v>
      </c>
      <c r="K88" s="15">
        <v>1416569</v>
      </c>
      <c r="L88" s="16">
        <v>1416569</v>
      </c>
      <c r="M88" s="16">
        <v>1104370</v>
      </c>
      <c r="N88" s="16">
        <v>47200</v>
      </c>
      <c r="O88" s="16">
        <v>0</v>
      </c>
      <c r="P88" s="16">
        <v>0</v>
      </c>
      <c r="Q88" s="15">
        <f t="shared" si="2"/>
        <v>17459335</v>
      </c>
    </row>
    <row r="89" spans="2:17">
      <c r="B89" s="7"/>
      <c r="C89" s="6" t="s">
        <v>31</v>
      </c>
      <c r="D89" s="8"/>
      <c r="E89" s="9" t="s">
        <v>32</v>
      </c>
      <c r="F89" s="10">
        <v>14633841</v>
      </c>
      <c r="G89" s="11">
        <v>14633841</v>
      </c>
      <c r="H89" s="11">
        <v>8144374</v>
      </c>
      <c r="I89" s="11">
        <v>1729703</v>
      </c>
      <c r="J89" s="11">
        <v>0</v>
      </c>
      <c r="K89" s="10">
        <v>126740</v>
      </c>
      <c r="L89" s="11">
        <v>126740</v>
      </c>
      <c r="M89" s="11">
        <v>29000</v>
      </c>
      <c r="N89" s="11">
        <v>58159</v>
      </c>
      <c r="O89" s="11">
        <v>0</v>
      </c>
      <c r="P89" s="11">
        <v>0</v>
      </c>
      <c r="Q89" s="10">
        <f t="shared" si="2"/>
        <v>14760581</v>
      </c>
    </row>
    <row r="90" spans="2:17">
      <c r="B90" s="4"/>
      <c r="C90" s="12" t="s">
        <v>149</v>
      </c>
      <c r="D90" s="13" t="s">
        <v>148</v>
      </c>
      <c r="E90" s="14" t="s">
        <v>150</v>
      </c>
      <c r="F90" s="15">
        <v>4568183</v>
      </c>
      <c r="G90" s="16">
        <v>4568183</v>
      </c>
      <c r="H90" s="16">
        <v>3155150</v>
      </c>
      <c r="I90" s="16">
        <v>480000</v>
      </c>
      <c r="J90" s="16">
        <v>0</v>
      </c>
      <c r="K90" s="15">
        <v>11240</v>
      </c>
      <c r="L90" s="16">
        <v>11240</v>
      </c>
      <c r="M90" s="16">
        <v>0</v>
      </c>
      <c r="N90" s="16">
        <v>5159</v>
      </c>
      <c r="O90" s="16">
        <v>0</v>
      </c>
      <c r="P90" s="16">
        <v>0</v>
      </c>
      <c r="Q90" s="15">
        <f t="shared" si="2"/>
        <v>4579423</v>
      </c>
    </row>
    <row r="91" spans="2:17">
      <c r="B91" s="4"/>
      <c r="C91" s="12" t="s">
        <v>151</v>
      </c>
      <c r="D91" s="13" t="s">
        <v>148</v>
      </c>
      <c r="E91" s="14" t="s">
        <v>152</v>
      </c>
      <c r="F91" s="15">
        <v>384281</v>
      </c>
      <c r="G91" s="16">
        <v>384281</v>
      </c>
      <c r="H91" s="16">
        <v>243560</v>
      </c>
      <c r="I91" s="16">
        <v>49488</v>
      </c>
      <c r="J91" s="16">
        <v>0</v>
      </c>
      <c r="K91" s="15">
        <v>15500</v>
      </c>
      <c r="L91" s="16">
        <v>15500</v>
      </c>
      <c r="M91" s="16">
        <v>0</v>
      </c>
      <c r="N91" s="16">
        <v>3000</v>
      </c>
      <c r="O91" s="16">
        <v>0</v>
      </c>
      <c r="P91" s="16">
        <v>0</v>
      </c>
      <c r="Q91" s="15">
        <f t="shared" si="2"/>
        <v>399781</v>
      </c>
    </row>
    <row r="92" spans="2:17" ht="38.25">
      <c r="B92" s="4"/>
      <c r="C92" s="12" t="s">
        <v>154</v>
      </c>
      <c r="D92" s="13" t="s">
        <v>153</v>
      </c>
      <c r="E92" s="14" t="s">
        <v>155</v>
      </c>
      <c r="F92" s="15">
        <v>6031931</v>
      </c>
      <c r="G92" s="16">
        <v>6031931</v>
      </c>
      <c r="H92" s="16">
        <v>3803664</v>
      </c>
      <c r="I92" s="16">
        <v>1144309</v>
      </c>
      <c r="J92" s="16">
        <v>0</v>
      </c>
      <c r="K92" s="15">
        <v>100000</v>
      </c>
      <c r="L92" s="16">
        <v>100000</v>
      </c>
      <c r="M92" s="16">
        <v>29000</v>
      </c>
      <c r="N92" s="16">
        <v>50000</v>
      </c>
      <c r="O92" s="16">
        <v>0</v>
      </c>
      <c r="P92" s="16">
        <v>0</v>
      </c>
      <c r="Q92" s="15">
        <f t="shared" si="2"/>
        <v>6131931</v>
      </c>
    </row>
    <row r="93" spans="2:17" ht="25.5">
      <c r="B93" s="4"/>
      <c r="C93" s="12" t="s">
        <v>156</v>
      </c>
      <c r="D93" s="13" t="s">
        <v>33</v>
      </c>
      <c r="E93" s="14" t="s">
        <v>157</v>
      </c>
      <c r="F93" s="15">
        <v>1249446</v>
      </c>
      <c r="G93" s="16">
        <v>1249446</v>
      </c>
      <c r="H93" s="16">
        <v>942000</v>
      </c>
      <c r="I93" s="16">
        <v>55906</v>
      </c>
      <c r="J93" s="16">
        <v>0</v>
      </c>
      <c r="K93" s="15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5">
        <f t="shared" si="2"/>
        <v>1249446</v>
      </c>
    </row>
    <row r="94" spans="2:17">
      <c r="B94" s="4"/>
      <c r="C94" s="12" t="s">
        <v>34</v>
      </c>
      <c r="D94" s="13" t="s">
        <v>33</v>
      </c>
      <c r="E94" s="14" t="s">
        <v>35</v>
      </c>
      <c r="F94" s="15">
        <v>2400000</v>
      </c>
      <c r="G94" s="16">
        <v>2400000</v>
      </c>
      <c r="H94" s="16">
        <v>0</v>
      </c>
      <c r="I94" s="16">
        <v>0</v>
      </c>
      <c r="J94" s="16">
        <v>0</v>
      </c>
      <c r="K94" s="15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5">
        <f t="shared" si="2"/>
        <v>2400000</v>
      </c>
    </row>
    <row r="95" spans="2:17" ht="25.5">
      <c r="B95" s="6" t="s">
        <v>158</v>
      </c>
      <c r="C95" s="7"/>
      <c r="D95" s="8"/>
      <c r="E95" s="9" t="s">
        <v>159</v>
      </c>
      <c r="F95" s="10">
        <v>28983965</v>
      </c>
      <c r="G95" s="11">
        <v>28983965</v>
      </c>
      <c r="H95" s="11">
        <v>17223304</v>
      </c>
      <c r="I95" s="11">
        <v>5038592</v>
      </c>
      <c r="J95" s="11">
        <v>0</v>
      </c>
      <c r="K95" s="10">
        <v>1893540</v>
      </c>
      <c r="L95" s="11">
        <v>1844540</v>
      </c>
      <c r="M95" s="11">
        <v>573580</v>
      </c>
      <c r="N95" s="11">
        <v>748709</v>
      </c>
      <c r="O95" s="11">
        <v>49000</v>
      </c>
      <c r="P95" s="11">
        <v>0</v>
      </c>
      <c r="Q95" s="10">
        <f t="shared" si="2"/>
        <v>30877505</v>
      </c>
    </row>
    <row r="96" spans="2:17">
      <c r="B96" s="7"/>
      <c r="C96" s="6" t="s">
        <v>18</v>
      </c>
      <c r="D96" s="8"/>
      <c r="E96" s="9" t="s">
        <v>19</v>
      </c>
      <c r="F96" s="10">
        <v>908700</v>
      </c>
      <c r="G96" s="11">
        <v>908700</v>
      </c>
      <c r="H96" s="11">
        <v>735000</v>
      </c>
      <c r="I96" s="11">
        <v>0</v>
      </c>
      <c r="J96" s="11">
        <v>0</v>
      </c>
      <c r="K96" s="10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0">
        <f t="shared" si="2"/>
        <v>908700</v>
      </c>
    </row>
    <row r="97" spans="2:17" ht="38.25">
      <c r="B97" s="4"/>
      <c r="C97" s="12" t="s">
        <v>21</v>
      </c>
      <c r="D97" s="13" t="s">
        <v>20</v>
      </c>
      <c r="E97" s="14" t="s">
        <v>22</v>
      </c>
      <c r="F97" s="15">
        <v>908700</v>
      </c>
      <c r="G97" s="16">
        <v>908700</v>
      </c>
      <c r="H97" s="16">
        <v>735000</v>
      </c>
      <c r="I97" s="16">
        <v>0</v>
      </c>
      <c r="J97" s="16">
        <v>0</v>
      </c>
      <c r="K97" s="15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5">
        <f t="shared" si="2"/>
        <v>908700</v>
      </c>
    </row>
    <row r="98" spans="2:17">
      <c r="B98" s="7"/>
      <c r="C98" s="6" t="s">
        <v>26</v>
      </c>
      <c r="D98" s="8"/>
      <c r="E98" s="9" t="s">
        <v>27</v>
      </c>
      <c r="F98" s="10">
        <v>1388318</v>
      </c>
      <c r="G98" s="11">
        <v>1388318</v>
      </c>
      <c r="H98" s="11">
        <v>951556</v>
      </c>
      <c r="I98" s="11">
        <v>133918</v>
      </c>
      <c r="J98" s="11">
        <v>0</v>
      </c>
      <c r="K98" s="10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0">
        <f t="shared" si="2"/>
        <v>1388318</v>
      </c>
    </row>
    <row r="99" spans="2:17" ht="25.5">
      <c r="B99" s="4"/>
      <c r="C99" s="12" t="s">
        <v>160</v>
      </c>
      <c r="D99" s="13" t="s">
        <v>71</v>
      </c>
      <c r="E99" s="14" t="s">
        <v>161</v>
      </c>
      <c r="F99" s="15">
        <v>1353318</v>
      </c>
      <c r="G99" s="16">
        <v>1353318</v>
      </c>
      <c r="H99" s="16">
        <v>951556</v>
      </c>
      <c r="I99" s="16">
        <v>133918</v>
      </c>
      <c r="J99" s="16">
        <v>0</v>
      </c>
      <c r="K99" s="15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5">
        <f t="shared" si="2"/>
        <v>1353318</v>
      </c>
    </row>
    <row r="100" spans="2:17">
      <c r="B100" s="4"/>
      <c r="C100" s="12" t="s">
        <v>162</v>
      </c>
      <c r="D100" s="13" t="s">
        <v>71</v>
      </c>
      <c r="E100" s="14" t="s">
        <v>163</v>
      </c>
      <c r="F100" s="15">
        <v>35000</v>
      </c>
      <c r="G100" s="16">
        <v>35000</v>
      </c>
      <c r="H100" s="16">
        <v>0</v>
      </c>
      <c r="I100" s="16">
        <v>0</v>
      </c>
      <c r="J100" s="16">
        <v>0</v>
      </c>
      <c r="K100" s="15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5">
        <f t="shared" si="2"/>
        <v>35000</v>
      </c>
    </row>
    <row r="101" spans="2:17">
      <c r="B101" s="7"/>
      <c r="C101" s="6" t="s">
        <v>74</v>
      </c>
      <c r="D101" s="8"/>
      <c r="E101" s="9" t="s">
        <v>75</v>
      </c>
      <c r="F101" s="10">
        <v>26686947</v>
      </c>
      <c r="G101" s="11">
        <v>26686947</v>
      </c>
      <c r="H101" s="11">
        <v>15536748</v>
      </c>
      <c r="I101" s="11">
        <v>4904674</v>
      </c>
      <c r="J101" s="11">
        <v>0</v>
      </c>
      <c r="K101" s="10">
        <v>1893540</v>
      </c>
      <c r="L101" s="11">
        <v>1844540</v>
      </c>
      <c r="M101" s="11">
        <v>573580</v>
      </c>
      <c r="N101" s="11">
        <v>748709</v>
      </c>
      <c r="O101" s="11">
        <v>49000</v>
      </c>
      <c r="P101" s="11">
        <v>0</v>
      </c>
      <c r="Q101" s="10">
        <f t="shared" si="2"/>
        <v>28580487</v>
      </c>
    </row>
    <row r="102" spans="2:17" ht="25.5">
      <c r="B102" s="4"/>
      <c r="C102" s="12" t="s">
        <v>164</v>
      </c>
      <c r="D102" s="13" t="s">
        <v>76</v>
      </c>
      <c r="E102" s="14" t="s">
        <v>165</v>
      </c>
      <c r="F102" s="15">
        <v>542000</v>
      </c>
      <c r="G102" s="16">
        <v>542000</v>
      </c>
      <c r="H102" s="16">
        <v>0</v>
      </c>
      <c r="I102" s="16">
        <v>0</v>
      </c>
      <c r="J102" s="16">
        <v>0</v>
      </c>
      <c r="K102" s="15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5">
        <f t="shared" si="2"/>
        <v>542000</v>
      </c>
    </row>
    <row r="103" spans="2:17" ht="25.5">
      <c r="B103" s="4"/>
      <c r="C103" s="12" t="s">
        <v>166</v>
      </c>
      <c r="D103" s="13" t="s">
        <v>76</v>
      </c>
      <c r="E103" s="14" t="s">
        <v>167</v>
      </c>
      <c r="F103" s="15">
        <v>57000</v>
      </c>
      <c r="G103" s="16">
        <v>57000</v>
      </c>
      <c r="H103" s="16">
        <v>0</v>
      </c>
      <c r="I103" s="16">
        <v>0</v>
      </c>
      <c r="J103" s="16">
        <v>0</v>
      </c>
      <c r="K103" s="15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5">
        <f t="shared" si="2"/>
        <v>57000</v>
      </c>
    </row>
    <row r="104" spans="2:17" ht="38.25">
      <c r="B104" s="4"/>
      <c r="C104" s="12" t="s">
        <v>77</v>
      </c>
      <c r="D104" s="13" t="s">
        <v>76</v>
      </c>
      <c r="E104" s="14" t="s">
        <v>78</v>
      </c>
      <c r="F104" s="15">
        <v>21558014</v>
      </c>
      <c r="G104" s="16">
        <v>21558014</v>
      </c>
      <c r="H104" s="16">
        <v>13472931</v>
      </c>
      <c r="I104" s="16">
        <v>3950174</v>
      </c>
      <c r="J104" s="16">
        <v>0</v>
      </c>
      <c r="K104" s="15">
        <v>1743540</v>
      </c>
      <c r="L104" s="16">
        <v>1694540</v>
      </c>
      <c r="M104" s="16">
        <v>542880</v>
      </c>
      <c r="N104" s="16">
        <v>685409</v>
      </c>
      <c r="O104" s="16">
        <v>49000</v>
      </c>
      <c r="P104" s="16">
        <v>0</v>
      </c>
      <c r="Q104" s="15">
        <f t="shared" si="2"/>
        <v>23301554</v>
      </c>
    </row>
    <row r="105" spans="2:17" ht="25.5">
      <c r="B105" s="4"/>
      <c r="C105" s="12" t="s">
        <v>168</v>
      </c>
      <c r="D105" s="13" t="s">
        <v>76</v>
      </c>
      <c r="E105" s="14" t="s">
        <v>169</v>
      </c>
      <c r="F105" s="15">
        <v>2772229</v>
      </c>
      <c r="G105" s="16">
        <v>2772229</v>
      </c>
      <c r="H105" s="16">
        <v>1462830</v>
      </c>
      <c r="I105" s="16">
        <v>954500</v>
      </c>
      <c r="J105" s="16">
        <v>0</v>
      </c>
      <c r="K105" s="15">
        <v>150000</v>
      </c>
      <c r="L105" s="16">
        <v>150000</v>
      </c>
      <c r="M105" s="16">
        <v>30700</v>
      </c>
      <c r="N105" s="16">
        <v>63300</v>
      </c>
      <c r="O105" s="16">
        <v>0</v>
      </c>
      <c r="P105" s="16">
        <v>0</v>
      </c>
      <c r="Q105" s="15">
        <f t="shared" si="2"/>
        <v>2922229</v>
      </c>
    </row>
    <row r="106" spans="2:17" ht="38.25">
      <c r="B106" s="4"/>
      <c r="C106" s="12" t="s">
        <v>170</v>
      </c>
      <c r="D106" s="13" t="s">
        <v>76</v>
      </c>
      <c r="E106" s="14" t="s">
        <v>171</v>
      </c>
      <c r="F106" s="15">
        <v>1000000</v>
      </c>
      <c r="G106" s="16">
        <v>1000000</v>
      </c>
      <c r="H106" s="16">
        <v>0</v>
      </c>
      <c r="I106" s="16">
        <v>0</v>
      </c>
      <c r="J106" s="16">
        <v>0</v>
      </c>
      <c r="K106" s="15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5">
        <f t="shared" si="2"/>
        <v>1000000</v>
      </c>
    </row>
    <row r="107" spans="2:17" ht="25.5">
      <c r="B107" s="4"/>
      <c r="C107" s="12" t="s">
        <v>172</v>
      </c>
      <c r="D107" s="13" t="s">
        <v>76</v>
      </c>
      <c r="E107" s="14" t="s">
        <v>173</v>
      </c>
      <c r="F107" s="15">
        <v>757704</v>
      </c>
      <c r="G107" s="16">
        <v>757704</v>
      </c>
      <c r="H107" s="16">
        <v>600987</v>
      </c>
      <c r="I107" s="16">
        <v>0</v>
      </c>
      <c r="J107" s="16">
        <v>0</v>
      </c>
      <c r="K107" s="15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5">
        <f t="shared" si="2"/>
        <v>757704</v>
      </c>
    </row>
    <row r="108" spans="2:17" ht="25.5">
      <c r="B108" s="6" t="s">
        <v>174</v>
      </c>
      <c r="C108" s="7"/>
      <c r="D108" s="8"/>
      <c r="E108" s="9" t="s">
        <v>175</v>
      </c>
      <c r="F108" s="10">
        <v>32010693</v>
      </c>
      <c r="G108" s="11">
        <v>4519306</v>
      </c>
      <c r="H108" s="11">
        <v>2296841</v>
      </c>
      <c r="I108" s="11">
        <v>277584</v>
      </c>
      <c r="J108" s="11">
        <v>27491387</v>
      </c>
      <c r="K108" s="10">
        <v>179742</v>
      </c>
      <c r="L108" s="11">
        <v>179742</v>
      </c>
      <c r="M108" s="11">
        <v>0</v>
      </c>
      <c r="N108" s="11">
        <v>0</v>
      </c>
      <c r="O108" s="11">
        <v>0</v>
      </c>
      <c r="P108" s="11">
        <v>0</v>
      </c>
      <c r="Q108" s="10">
        <f t="shared" si="2"/>
        <v>32190435</v>
      </c>
    </row>
    <row r="109" spans="2:17">
      <c r="B109" s="7"/>
      <c r="C109" s="6" t="s">
        <v>18</v>
      </c>
      <c r="D109" s="8"/>
      <c r="E109" s="9" t="s">
        <v>19</v>
      </c>
      <c r="F109" s="10">
        <v>3149491</v>
      </c>
      <c r="G109" s="11">
        <v>3149491</v>
      </c>
      <c r="H109" s="11">
        <v>2296841</v>
      </c>
      <c r="I109" s="11">
        <v>72345</v>
      </c>
      <c r="J109" s="11">
        <v>0</v>
      </c>
      <c r="K109" s="10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0">
        <f t="shared" si="2"/>
        <v>3149491</v>
      </c>
    </row>
    <row r="110" spans="2:17" ht="38.25">
      <c r="B110" s="4"/>
      <c r="C110" s="12" t="s">
        <v>21</v>
      </c>
      <c r="D110" s="13" t="s">
        <v>20</v>
      </c>
      <c r="E110" s="14" t="s">
        <v>22</v>
      </c>
      <c r="F110" s="15">
        <v>3149491</v>
      </c>
      <c r="G110" s="16">
        <v>3149491</v>
      </c>
      <c r="H110" s="16">
        <v>2296841</v>
      </c>
      <c r="I110" s="16">
        <v>72345</v>
      </c>
      <c r="J110" s="16">
        <v>0</v>
      </c>
      <c r="K110" s="15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5">
        <f t="shared" si="2"/>
        <v>3149491</v>
      </c>
    </row>
    <row r="111" spans="2:17">
      <c r="B111" s="7"/>
      <c r="C111" s="6" t="s">
        <v>176</v>
      </c>
      <c r="D111" s="8"/>
      <c r="E111" s="9" t="s">
        <v>177</v>
      </c>
      <c r="F111" s="10">
        <v>21179271</v>
      </c>
      <c r="G111" s="11">
        <v>1369815</v>
      </c>
      <c r="H111" s="11">
        <v>0</v>
      </c>
      <c r="I111" s="11">
        <v>205239</v>
      </c>
      <c r="J111" s="11">
        <v>19809456</v>
      </c>
      <c r="K111" s="10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0">
        <f t="shared" si="2"/>
        <v>21179271</v>
      </c>
    </row>
    <row r="112" spans="2:17" ht="25.5">
      <c r="B112" s="4"/>
      <c r="C112" s="12" t="s">
        <v>179</v>
      </c>
      <c r="D112" s="13" t="s">
        <v>178</v>
      </c>
      <c r="E112" s="14" t="s">
        <v>180</v>
      </c>
      <c r="F112" s="15">
        <v>1063891</v>
      </c>
      <c r="G112" s="16">
        <v>0</v>
      </c>
      <c r="H112" s="16">
        <v>0</v>
      </c>
      <c r="I112" s="16">
        <v>0</v>
      </c>
      <c r="J112" s="16">
        <v>1063891</v>
      </c>
      <c r="K112" s="15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5">
        <f t="shared" si="2"/>
        <v>1063891</v>
      </c>
    </row>
    <row r="113" spans="2:17" ht="25.5">
      <c r="B113" s="4"/>
      <c r="C113" s="12" t="s">
        <v>181</v>
      </c>
      <c r="D113" s="13" t="s">
        <v>178</v>
      </c>
      <c r="E113" s="14" t="s">
        <v>182</v>
      </c>
      <c r="F113" s="15">
        <v>2000000</v>
      </c>
      <c r="G113" s="16">
        <v>0</v>
      </c>
      <c r="H113" s="16">
        <v>0</v>
      </c>
      <c r="I113" s="16">
        <v>0</v>
      </c>
      <c r="J113" s="16">
        <v>2000000</v>
      </c>
      <c r="K113" s="15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5">
        <f t="shared" ref="Q113:Q139" si="3">F113+K113</f>
        <v>2000000</v>
      </c>
    </row>
    <row r="114" spans="2:17" ht="25.5">
      <c r="B114" s="4"/>
      <c r="C114" s="12" t="s">
        <v>183</v>
      </c>
      <c r="D114" s="13" t="s">
        <v>178</v>
      </c>
      <c r="E114" s="14" t="s">
        <v>184</v>
      </c>
      <c r="F114" s="15">
        <v>1000000</v>
      </c>
      <c r="G114" s="16">
        <v>0</v>
      </c>
      <c r="H114" s="16">
        <v>0</v>
      </c>
      <c r="I114" s="16">
        <v>0</v>
      </c>
      <c r="J114" s="16">
        <v>1000000</v>
      </c>
      <c r="K114" s="15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5">
        <f t="shared" si="3"/>
        <v>1000000</v>
      </c>
    </row>
    <row r="115" spans="2:17" ht="25.5">
      <c r="B115" s="4"/>
      <c r="C115" s="12" t="s">
        <v>185</v>
      </c>
      <c r="D115" s="13" t="s">
        <v>178</v>
      </c>
      <c r="E115" s="14" t="s">
        <v>186</v>
      </c>
      <c r="F115" s="15">
        <v>1500000</v>
      </c>
      <c r="G115" s="16">
        <v>0</v>
      </c>
      <c r="H115" s="16">
        <v>0</v>
      </c>
      <c r="I115" s="16">
        <v>0</v>
      </c>
      <c r="J115" s="16">
        <v>1500000</v>
      </c>
      <c r="K115" s="15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5">
        <f t="shared" si="3"/>
        <v>1500000</v>
      </c>
    </row>
    <row r="116" spans="2:17" ht="25.5">
      <c r="B116" s="4"/>
      <c r="C116" s="12" t="s">
        <v>187</v>
      </c>
      <c r="D116" s="13" t="s">
        <v>178</v>
      </c>
      <c r="E116" s="14" t="s">
        <v>188</v>
      </c>
      <c r="F116" s="15">
        <v>716712</v>
      </c>
      <c r="G116" s="16">
        <v>0</v>
      </c>
      <c r="H116" s="16">
        <v>0</v>
      </c>
      <c r="I116" s="16">
        <v>0</v>
      </c>
      <c r="J116" s="16">
        <v>716712</v>
      </c>
      <c r="K116" s="15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5">
        <f t="shared" si="3"/>
        <v>716712</v>
      </c>
    </row>
    <row r="117" spans="2:17" ht="51">
      <c r="B117" s="4"/>
      <c r="C117" s="12" t="s">
        <v>189</v>
      </c>
      <c r="D117" s="13" t="s">
        <v>178</v>
      </c>
      <c r="E117" s="14" t="s">
        <v>190</v>
      </c>
      <c r="F117" s="15">
        <v>5455564</v>
      </c>
      <c r="G117" s="16">
        <v>0</v>
      </c>
      <c r="H117" s="16">
        <v>0</v>
      </c>
      <c r="I117" s="16">
        <v>0</v>
      </c>
      <c r="J117" s="16">
        <v>5455564</v>
      </c>
      <c r="K117" s="15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5">
        <f t="shared" si="3"/>
        <v>5455564</v>
      </c>
    </row>
    <row r="118" spans="2:17">
      <c r="B118" s="4"/>
      <c r="C118" s="12" t="s">
        <v>191</v>
      </c>
      <c r="D118" s="13" t="s">
        <v>178</v>
      </c>
      <c r="E118" s="14" t="s">
        <v>192</v>
      </c>
      <c r="F118" s="15">
        <v>9443104</v>
      </c>
      <c r="G118" s="16">
        <v>1369815</v>
      </c>
      <c r="H118" s="16">
        <v>0</v>
      </c>
      <c r="I118" s="16">
        <v>205239</v>
      </c>
      <c r="J118" s="16">
        <v>8073289</v>
      </c>
      <c r="K118" s="15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5">
        <f t="shared" si="3"/>
        <v>9443104</v>
      </c>
    </row>
    <row r="119" spans="2:17">
      <c r="B119" s="7"/>
      <c r="C119" s="6" t="s">
        <v>36</v>
      </c>
      <c r="D119" s="8"/>
      <c r="E119" s="9" t="s">
        <v>37</v>
      </c>
      <c r="F119" s="10">
        <v>7681931</v>
      </c>
      <c r="G119" s="11">
        <v>0</v>
      </c>
      <c r="H119" s="11">
        <v>0</v>
      </c>
      <c r="I119" s="11">
        <v>0</v>
      </c>
      <c r="J119" s="11">
        <v>7681931</v>
      </c>
      <c r="K119" s="10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0">
        <f t="shared" si="3"/>
        <v>7681931</v>
      </c>
    </row>
    <row r="120" spans="2:17">
      <c r="B120" s="4"/>
      <c r="C120" s="12" t="s">
        <v>194</v>
      </c>
      <c r="D120" s="13" t="s">
        <v>193</v>
      </c>
      <c r="E120" s="14" t="s">
        <v>195</v>
      </c>
      <c r="F120" s="15">
        <v>4511931</v>
      </c>
      <c r="G120" s="16">
        <v>0</v>
      </c>
      <c r="H120" s="16">
        <v>0</v>
      </c>
      <c r="I120" s="16">
        <v>0</v>
      </c>
      <c r="J120" s="16">
        <v>4511931</v>
      </c>
      <c r="K120" s="15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5">
        <f t="shared" si="3"/>
        <v>4511931</v>
      </c>
    </row>
    <row r="121" spans="2:17" ht="25.5">
      <c r="B121" s="4"/>
      <c r="C121" s="12" t="s">
        <v>197</v>
      </c>
      <c r="D121" s="13" t="s">
        <v>196</v>
      </c>
      <c r="E121" s="14" t="s">
        <v>198</v>
      </c>
      <c r="F121" s="15">
        <v>3170000</v>
      </c>
      <c r="G121" s="16">
        <v>0</v>
      </c>
      <c r="H121" s="16">
        <v>0</v>
      </c>
      <c r="I121" s="16">
        <v>0</v>
      </c>
      <c r="J121" s="16">
        <v>3170000</v>
      </c>
      <c r="K121" s="15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5">
        <f t="shared" si="3"/>
        <v>3170000</v>
      </c>
    </row>
    <row r="122" spans="2:17">
      <c r="B122" s="7"/>
      <c r="C122" s="6" t="s">
        <v>47</v>
      </c>
      <c r="D122" s="8"/>
      <c r="E122" s="9" t="s">
        <v>48</v>
      </c>
      <c r="F122" s="10">
        <v>0</v>
      </c>
      <c r="G122" s="11">
        <v>0</v>
      </c>
      <c r="H122" s="11">
        <v>0</v>
      </c>
      <c r="I122" s="11">
        <v>0</v>
      </c>
      <c r="J122" s="11">
        <v>0</v>
      </c>
      <c r="K122" s="10">
        <v>179742</v>
      </c>
      <c r="L122" s="11">
        <v>179742</v>
      </c>
      <c r="M122" s="11">
        <v>0</v>
      </c>
      <c r="N122" s="11">
        <v>0</v>
      </c>
      <c r="O122" s="11">
        <v>0</v>
      </c>
      <c r="P122" s="11">
        <v>0</v>
      </c>
      <c r="Q122" s="10">
        <f t="shared" si="3"/>
        <v>179742</v>
      </c>
    </row>
    <row r="123" spans="2:17" ht="25.5">
      <c r="B123" s="4"/>
      <c r="C123" s="12" t="s">
        <v>200</v>
      </c>
      <c r="D123" s="13" t="s">
        <v>199</v>
      </c>
      <c r="E123" s="14" t="s">
        <v>201</v>
      </c>
      <c r="F123" s="15">
        <v>0</v>
      </c>
      <c r="G123" s="16">
        <v>0</v>
      </c>
      <c r="H123" s="16">
        <v>0</v>
      </c>
      <c r="I123" s="16">
        <v>0</v>
      </c>
      <c r="J123" s="16">
        <v>0</v>
      </c>
      <c r="K123" s="15">
        <v>179742</v>
      </c>
      <c r="L123" s="16">
        <v>179742</v>
      </c>
      <c r="M123" s="16">
        <v>0</v>
      </c>
      <c r="N123" s="16">
        <v>0</v>
      </c>
      <c r="O123" s="16">
        <v>0</v>
      </c>
      <c r="P123" s="16">
        <v>0</v>
      </c>
      <c r="Q123" s="15">
        <f t="shared" si="3"/>
        <v>179742</v>
      </c>
    </row>
    <row r="124" spans="2:17" ht="25.5">
      <c r="B124" s="6" t="s">
        <v>202</v>
      </c>
      <c r="C124" s="7"/>
      <c r="D124" s="8"/>
      <c r="E124" s="9" t="s">
        <v>203</v>
      </c>
      <c r="F124" s="10">
        <v>1169744</v>
      </c>
      <c r="G124" s="11">
        <v>1169744</v>
      </c>
      <c r="H124" s="11">
        <v>883000</v>
      </c>
      <c r="I124" s="11">
        <v>20093</v>
      </c>
      <c r="J124" s="11">
        <v>0</v>
      </c>
      <c r="K124" s="10">
        <v>1100000</v>
      </c>
      <c r="L124" s="11">
        <v>1100000</v>
      </c>
      <c r="M124" s="11">
        <v>665340</v>
      </c>
      <c r="N124" s="11">
        <v>11992</v>
      </c>
      <c r="O124" s="11">
        <v>0</v>
      </c>
      <c r="P124" s="11">
        <v>0</v>
      </c>
      <c r="Q124" s="10">
        <f t="shared" si="3"/>
        <v>2269744</v>
      </c>
    </row>
    <row r="125" spans="2:17">
      <c r="B125" s="7"/>
      <c r="C125" s="6" t="s">
        <v>18</v>
      </c>
      <c r="D125" s="8"/>
      <c r="E125" s="9" t="s">
        <v>19</v>
      </c>
      <c r="F125" s="10">
        <v>1169744</v>
      </c>
      <c r="G125" s="11">
        <v>1169744</v>
      </c>
      <c r="H125" s="11">
        <v>883000</v>
      </c>
      <c r="I125" s="11">
        <v>20093</v>
      </c>
      <c r="J125" s="11">
        <v>0</v>
      </c>
      <c r="K125" s="10">
        <v>1100000</v>
      </c>
      <c r="L125" s="11">
        <v>1100000</v>
      </c>
      <c r="M125" s="11">
        <v>665340</v>
      </c>
      <c r="N125" s="11">
        <v>11992</v>
      </c>
      <c r="O125" s="11">
        <v>0</v>
      </c>
      <c r="P125" s="11">
        <v>0</v>
      </c>
      <c r="Q125" s="10">
        <f t="shared" si="3"/>
        <v>2269744</v>
      </c>
    </row>
    <row r="126" spans="2:17" ht="38.25">
      <c r="B126" s="4"/>
      <c r="C126" s="12" t="s">
        <v>21</v>
      </c>
      <c r="D126" s="13" t="s">
        <v>20</v>
      </c>
      <c r="E126" s="14" t="s">
        <v>22</v>
      </c>
      <c r="F126" s="15">
        <v>1169744</v>
      </c>
      <c r="G126" s="16">
        <v>1169744</v>
      </c>
      <c r="H126" s="16">
        <v>883000</v>
      </c>
      <c r="I126" s="16">
        <v>20093</v>
      </c>
      <c r="J126" s="16">
        <v>0</v>
      </c>
      <c r="K126" s="15">
        <v>1100000</v>
      </c>
      <c r="L126" s="16">
        <v>1100000</v>
      </c>
      <c r="M126" s="16">
        <v>665340</v>
      </c>
      <c r="N126" s="16">
        <v>11992</v>
      </c>
      <c r="O126" s="16">
        <v>0</v>
      </c>
      <c r="P126" s="16">
        <v>0</v>
      </c>
      <c r="Q126" s="15">
        <f t="shared" si="3"/>
        <v>2269744</v>
      </c>
    </row>
    <row r="127" spans="2:17" ht="25.5">
      <c r="B127" s="6" t="s">
        <v>204</v>
      </c>
      <c r="C127" s="7"/>
      <c r="D127" s="8"/>
      <c r="E127" s="9" t="s">
        <v>205</v>
      </c>
      <c r="F127" s="10">
        <v>3796668</v>
      </c>
      <c r="G127" s="11">
        <v>3796668</v>
      </c>
      <c r="H127" s="11">
        <v>2272000</v>
      </c>
      <c r="I127" s="11">
        <v>685562</v>
      </c>
      <c r="J127" s="11">
        <v>0</v>
      </c>
      <c r="K127" s="10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0">
        <f t="shared" si="3"/>
        <v>3796668</v>
      </c>
    </row>
    <row r="128" spans="2:17">
      <c r="B128" s="7"/>
      <c r="C128" s="6" t="s">
        <v>18</v>
      </c>
      <c r="D128" s="8"/>
      <c r="E128" s="9" t="s">
        <v>19</v>
      </c>
      <c r="F128" s="10">
        <v>3796668</v>
      </c>
      <c r="G128" s="11">
        <v>3796668</v>
      </c>
      <c r="H128" s="11">
        <v>2272000</v>
      </c>
      <c r="I128" s="11">
        <v>685562</v>
      </c>
      <c r="J128" s="11">
        <v>0</v>
      </c>
      <c r="K128" s="10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0">
        <f t="shared" si="3"/>
        <v>3796668</v>
      </c>
    </row>
    <row r="129" spans="2:17" ht="38.25">
      <c r="B129" s="4"/>
      <c r="C129" s="12" t="s">
        <v>21</v>
      </c>
      <c r="D129" s="13" t="s">
        <v>20</v>
      </c>
      <c r="E129" s="14" t="s">
        <v>22</v>
      </c>
      <c r="F129" s="15">
        <v>3070166</v>
      </c>
      <c r="G129" s="16">
        <v>3070166</v>
      </c>
      <c r="H129" s="16">
        <v>2272000</v>
      </c>
      <c r="I129" s="16">
        <v>0</v>
      </c>
      <c r="J129" s="16">
        <v>0</v>
      </c>
      <c r="K129" s="15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5">
        <f t="shared" si="3"/>
        <v>3070166</v>
      </c>
    </row>
    <row r="130" spans="2:17">
      <c r="B130" s="4"/>
      <c r="C130" s="12" t="s">
        <v>24</v>
      </c>
      <c r="D130" s="13" t="s">
        <v>23</v>
      </c>
      <c r="E130" s="14" t="s">
        <v>25</v>
      </c>
      <c r="F130" s="15">
        <v>726502</v>
      </c>
      <c r="G130" s="16">
        <v>726502</v>
      </c>
      <c r="H130" s="16">
        <v>0</v>
      </c>
      <c r="I130" s="16">
        <v>685562</v>
      </c>
      <c r="J130" s="16">
        <v>0</v>
      </c>
      <c r="K130" s="15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5">
        <f t="shared" si="3"/>
        <v>726502</v>
      </c>
    </row>
    <row r="131" spans="2:17" ht="25.5">
      <c r="B131" s="6" t="s">
        <v>206</v>
      </c>
      <c r="C131" s="7"/>
      <c r="D131" s="8"/>
      <c r="E131" s="9" t="s">
        <v>207</v>
      </c>
      <c r="F131" s="10">
        <v>22140761</v>
      </c>
      <c r="G131" s="11">
        <v>21640761</v>
      </c>
      <c r="H131" s="11">
        <v>2239000</v>
      </c>
      <c r="I131" s="11">
        <v>0</v>
      </c>
      <c r="J131" s="11">
        <v>0</v>
      </c>
      <c r="K131" s="10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0">
        <f t="shared" si="3"/>
        <v>22140761</v>
      </c>
    </row>
    <row r="132" spans="2:17">
      <c r="B132" s="7"/>
      <c r="C132" s="6" t="s">
        <v>18</v>
      </c>
      <c r="D132" s="8"/>
      <c r="E132" s="9" t="s">
        <v>19</v>
      </c>
      <c r="F132" s="10">
        <v>2969151</v>
      </c>
      <c r="G132" s="11">
        <v>2969151</v>
      </c>
      <c r="H132" s="11">
        <v>2239000</v>
      </c>
      <c r="I132" s="11">
        <v>0</v>
      </c>
      <c r="J132" s="11">
        <v>0</v>
      </c>
      <c r="K132" s="10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0">
        <f t="shared" si="3"/>
        <v>2969151</v>
      </c>
    </row>
    <row r="133" spans="2:17" ht="38.25">
      <c r="B133" s="4"/>
      <c r="C133" s="12" t="s">
        <v>21</v>
      </c>
      <c r="D133" s="13" t="s">
        <v>20</v>
      </c>
      <c r="E133" s="14" t="s">
        <v>22</v>
      </c>
      <c r="F133" s="15">
        <v>2969151</v>
      </c>
      <c r="G133" s="16">
        <v>2969151</v>
      </c>
      <c r="H133" s="16">
        <v>2239000</v>
      </c>
      <c r="I133" s="16">
        <v>0</v>
      </c>
      <c r="J133" s="16">
        <v>0</v>
      </c>
      <c r="K133" s="15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5">
        <f t="shared" si="3"/>
        <v>2969151</v>
      </c>
    </row>
    <row r="134" spans="2:17">
      <c r="B134" s="7"/>
      <c r="C134" s="6" t="s">
        <v>47</v>
      </c>
      <c r="D134" s="8"/>
      <c r="E134" s="9" t="s">
        <v>48</v>
      </c>
      <c r="F134" s="10">
        <v>500000</v>
      </c>
      <c r="G134" s="11">
        <v>0</v>
      </c>
      <c r="H134" s="11">
        <v>0</v>
      </c>
      <c r="I134" s="11">
        <v>0</v>
      </c>
      <c r="J134" s="11">
        <v>0</v>
      </c>
      <c r="K134" s="10">
        <v>0</v>
      </c>
      <c r="L134" s="11">
        <v>0</v>
      </c>
      <c r="M134" s="11">
        <v>0</v>
      </c>
      <c r="N134" s="11">
        <v>0</v>
      </c>
      <c r="O134" s="11">
        <v>0</v>
      </c>
      <c r="P134" s="11">
        <v>0</v>
      </c>
      <c r="Q134" s="10">
        <f t="shared" si="3"/>
        <v>500000</v>
      </c>
    </row>
    <row r="135" spans="2:17">
      <c r="B135" s="4"/>
      <c r="C135" s="12" t="s">
        <v>208</v>
      </c>
      <c r="D135" s="13" t="s">
        <v>23</v>
      </c>
      <c r="E135" s="14" t="s">
        <v>209</v>
      </c>
      <c r="F135" s="15">
        <v>500000</v>
      </c>
      <c r="G135" s="16">
        <v>0</v>
      </c>
      <c r="H135" s="16">
        <v>0</v>
      </c>
      <c r="I135" s="16">
        <v>0</v>
      </c>
      <c r="J135" s="16">
        <v>0</v>
      </c>
      <c r="K135" s="15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5">
        <f t="shared" si="3"/>
        <v>500000</v>
      </c>
    </row>
    <row r="136" spans="2:17">
      <c r="B136" s="7"/>
      <c r="C136" s="6" t="s">
        <v>210</v>
      </c>
      <c r="D136" s="8"/>
      <c r="E136" s="9" t="s">
        <v>211</v>
      </c>
      <c r="F136" s="10">
        <v>18671610</v>
      </c>
      <c r="G136" s="11">
        <v>18671610</v>
      </c>
      <c r="H136" s="11">
        <v>0</v>
      </c>
      <c r="I136" s="11">
        <v>0</v>
      </c>
      <c r="J136" s="11">
        <v>0</v>
      </c>
      <c r="K136" s="10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0">
        <f t="shared" si="3"/>
        <v>18671610</v>
      </c>
    </row>
    <row r="137" spans="2:17">
      <c r="B137" s="4"/>
      <c r="C137" s="12" t="s">
        <v>212</v>
      </c>
      <c r="D137" s="13" t="s">
        <v>24</v>
      </c>
      <c r="E137" s="14" t="s">
        <v>213</v>
      </c>
      <c r="F137" s="15">
        <v>17171300</v>
      </c>
      <c r="G137" s="16">
        <v>17171300</v>
      </c>
      <c r="H137" s="16">
        <v>0</v>
      </c>
      <c r="I137" s="16">
        <v>0</v>
      </c>
      <c r="J137" s="16">
        <v>0</v>
      </c>
      <c r="K137" s="15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5">
        <f t="shared" si="3"/>
        <v>17171300</v>
      </c>
    </row>
    <row r="138" spans="2:17">
      <c r="B138" s="4"/>
      <c r="C138" s="12" t="s">
        <v>214</v>
      </c>
      <c r="D138" s="13" t="s">
        <v>24</v>
      </c>
      <c r="E138" s="14" t="s">
        <v>215</v>
      </c>
      <c r="F138" s="15">
        <v>1500310</v>
      </c>
      <c r="G138" s="16">
        <v>1500310</v>
      </c>
      <c r="H138" s="16">
        <v>0</v>
      </c>
      <c r="I138" s="16">
        <v>0</v>
      </c>
      <c r="J138" s="16">
        <v>0</v>
      </c>
      <c r="K138" s="15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5">
        <f t="shared" si="3"/>
        <v>1500310</v>
      </c>
    </row>
    <row r="139" spans="2:17">
      <c r="B139" s="17"/>
      <c r="C139" s="18" t="s">
        <v>216</v>
      </c>
      <c r="D139" s="19"/>
      <c r="E139" s="10" t="s">
        <v>7</v>
      </c>
      <c r="F139" s="10">
        <v>1199154432</v>
      </c>
      <c r="G139" s="10">
        <v>1170345445</v>
      </c>
      <c r="H139" s="10">
        <v>449920691</v>
      </c>
      <c r="I139" s="10">
        <v>74507440</v>
      </c>
      <c r="J139" s="10">
        <v>28308987</v>
      </c>
      <c r="K139" s="10">
        <v>21915372</v>
      </c>
      <c r="L139" s="10">
        <v>21216485</v>
      </c>
      <c r="M139" s="10">
        <v>5400172</v>
      </c>
      <c r="N139" s="10">
        <v>1812056</v>
      </c>
      <c r="O139" s="10">
        <v>698887</v>
      </c>
      <c r="P139" s="10">
        <v>254073</v>
      </c>
      <c r="Q139" s="10">
        <f t="shared" si="3"/>
        <v>1221069804</v>
      </c>
    </row>
    <row r="144" spans="2:17">
      <c r="C144" s="2" t="s">
        <v>217</v>
      </c>
      <c r="J144" s="2" t="s">
        <v>218</v>
      </c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</mergeCells>
  <pageMargins left="0.196850393700787" right="0.196850393700787" top="0.39370078740157499" bottom="0.196850393700787" header="0" footer="0"/>
  <pageSetup paperSize="9" scale="6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2017-12-26T06:27:02Z</cp:lastPrinted>
  <dcterms:created xsi:type="dcterms:W3CDTF">2017-12-21T13:01:54Z</dcterms:created>
  <dcterms:modified xsi:type="dcterms:W3CDTF">2017-12-26T06:27:04Z</dcterms:modified>
</cp:coreProperties>
</file>