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<sst xmlns="http://schemas.openxmlformats.org/spreadsheetml/2006/main" count="127" uniqueCount="99">
  <si>
    <t>Додаток 3</t>
  </si>
  <si>
    <t>До рішення міської ради</t>
  </si>
  <si>
    <t>від 29.11.2013 № 3205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</si>
  <si>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</si>
  <si>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</si>
  <si>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</si>
  <si>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</si>
  <si>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</si>
  <si>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</si>
  <si>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</si>
  <si>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</si>
  <si>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</si>
  <si>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</si>
  <si>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</si>
  <si>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</si>
  <si>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</si>
  <si>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</si>
  <si>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</si>
  <si>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</si>
  <si>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</si>
  <si>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</si>
  <si>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</si>
  <si>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</si>
  <si>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</si>
  <si>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</si>
  <si>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</si>
  <si>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</si>
  <si>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160000</t>
  </si>
  <si>
    <t>Сільське і лісове господарство, рибне господарство та мисливство </t>
  </si>
  <si>
    <t>160101</t>
  </si>
  <si>
    <t>Землеустрій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</si>
  <si>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</si>
  <si>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</si>
  <si>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</si>
  <si>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</si>
  <si>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</si>
  <si>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</si>
  <si>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</si>
  <si>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</si>
  <si>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</si>
  <si>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</si>
  <si>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</si>
  <si>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</si>
  <si>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</si>
  <si>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</si>
  <si>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</si>
  <si>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</si>
  <si>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</si>
  <si>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</si>
  <si>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</si>
  <si>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</si>
  <si>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</si>
  <si>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</si>
  <si>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</si>
  <si>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</si>
  <si>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</si>
  <si>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</si>
  <si>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</si>
  <si>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</si>
  <si>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</si>
  <si>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</si>
  <si>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</si>
  <si>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</si>
  <si>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</si>
  <si>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</si>
  <si>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</si>
  <si>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</si>
  <si>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</si>
  <si>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</si>
  <si>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</si>
  <si>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 </t>
  </si>
  <si>
    <t>091204</t>
  </si>
  <si>
    <t>Територіальні центри соціального обслуговування (надання соціальних послуг)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</si>
  <si>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</si>
  <si>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</si>
  <si>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</si>
  <si>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</si>
  <si>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</si>
  <si>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</si>
  <si>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100203</t>
  </si>
  <si>
    <t>Благоустрій міст, сіл, селищ 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</si>
  <si>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</si>
  <si>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</si>
  <si>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</si>
  <si>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</si>
  <si>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</si>
  <si>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</si>
  <si>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</si>
  <si>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</si>
  <si>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</si>
  <si>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</si>
  <si>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</si>
  <si>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</si>
  <si>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250102</t>
  </si>
  <si>
    <t>Резервний фонд 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</si>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</sst>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70"/>
  <sheetViews>
    <sheetView tabSelected="1" zoomScalePageLayoutView="0" workbookViewId="0" topLeftCell="A55">
      <selection activeCell="A67" sqref="A67:IV67"/>
    </sheetView>
  </sheetViews>
  <sheetFormatPr defaultColWidth="9.140625" defaultRowHeight="15"/>
  <cols>
    <col min="3" max="3" width="39.00390625" style="0" customWidth="1"/>
    <col min="4" max="4" width="10.57421875" style="0" bestFit="1" customWidth="1"/>
    <col min="5" max="5" width="9.5742187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2.710937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2</v>
      </c>
    </row>
    <row r="9" spans="2:14" ht="15">
      <c r="B9" s="16" t="s">
        <v>98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 ht="15">
      <c r="B10" s="16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ht="15">
      <c r="N11" s="1" t="s">
        <v>4</v>
      </c>
    </row>
    <row r="12" spans="2:14" ht="15">
      <c r="B12" s="18" t="s">
        <v>5</v>
      </c>
      <c r="C12" s="19" t="s">
        <v>7</v>
      </c>
      <c r="D12" s="19" t="s">
        <v>9</v>
      </c>
      <c r="E12" s="19"/>
      <c r="F12" s="19"/>
      <c r="G12" s="19" t="s">
        <v>14</v>
      </c>
      <c r="H12" s="19"/>
      <c r="I12" s="19"/>
      <c r="J12" s="19"/>
      <c r="K12" s="19"/>
      <c r="L12" s="19"/>
      <c r="M12" s="19"/>
      <c r="N12" s="20" t="s">
        <v>19</v>
      </c>
    </row>
    <row r="13" spans="2:14" ht="28.5" customHeight="1">
      <c r="B13" s="18"/>
      <c r="C13" s="19"/>
      <c r="D13" s="19" t="s">
        <v>10</v>
      </c>
      <c r="E13" s="19" t="s">
        <v>11</v>
      </c>
      <c r="F13" s="19"/>
      <c r="G13" s="19" t="s">
        <v>10</v>
      </c>
      <c r="H13" s="19" t="s">
        <v>15</v>
      </c>
      <c r="I13" s="19" t="s">
        <v>11</v>
      </c>
      <c r="J13" s="19"/>
      <c r="K13" s="19" t="s">
        <v>16</v>
      </c>
      <c r="L13" s="19" t="s">
        <v>11</v>
      </c>
      <c r="M13" s="19"/>
      <c r="N13" s="19"/>
    </row>
    <row r="14" spans="2:14" ht="15">
      <c r="B14" s="18" t="s">
        <v>6</v>
      </c>
      <c r="C14" s="19" t="s">
        <v>8</v>
      </c>
      <c r="D14" s="19"/>
      <c r="E14" s="19" t="s">
        <v>12</v>
      </c>
      <c r="F14" s="19" t="s">
        <v>13</v>
      </c>
      <c r="G14" s="19"/>
      <c r="H14" s="19"/>
      <c r="I14" s="19" t="s">
        <v>12</v>
      </c>
      <c r="J14" s="19" t="s">
        <v>13</v>
      </c>
      <c r="K14" s="19"/>
      <c r="L14" s="19" t="s">
        <v>17</v>
      </c>
      <c r="M14" s="3" t="s">
        <v>11</v>
      </c>
      <c r="N14" s="19"/>
    </row>
    <row r="15" spans="2:14" ht="58.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4" t="s">
        <v>18</v>
      </c>
      <c r="N15" s="19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20</v>
      </c>
    </row>
    <row r="17" spans="2:14" ht="15">
      <c r="B17" s="6" t="s">
        <v>21</v>
      </c>
      <c r="C17" s="7" t="s">
        <v>22</v>
      </c>
      <c r="D17" s="8">
        <v>-14400</v>
      </c>
      <c r="E17" s="8">
        <v>-14000</v>
      </c>
      <c r="F17" s="8">
        <v>-400</v>
      </c>
      <c r="G17" s="8">
        <v>3500</v>
      </c>
      <c r="H17" s="8">
        <v>0</v>
      </c>
      <c r="I17" s="8">
        <v>0</v>
      </c>
      <c r="J17" s="8">
        <v>0</v>
      </c>
      <c r="K17" s="8">
        <v>3500</v>
      </c>
      <c r="L17" s="8">
        <v>3500</v>
      </c>
      <c r="M17" s="8"/>
      <c r="N17" s="9">
        <f aca="true" t="shared" si="0" ref="N17:N48">D17+G17</f>
        <v>-10900</v>
      </c>
    </row>
    <row r="18" spans="2:14" ht="15">
      <c r="B18" s="6" t="s">
        <v>23</v>
      </c>
      <c r="C18" s="7" t="s">
        <v>24</v>
      </c>
      <c r="D18" s="8">
        <v>-14400</v>
      </c>
      <c r="E18" s="8">
        <v>-14000</v>
      </c>
      <c r="F18" s="8">
        <v>-400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/>
      <c r="N18" s="9">
        <f t="shared" si="0"/>
        <v>-14400</v>
      </c>
    </row>
    <row r="19" spans="2:14" ht="15">
      <c r="B19" s="10" t="s">
        <v>25</v>
      </c>
      <c r="C19" s="11" t="s">
        <v>26</v>
      </c>
      <c r="D19" s="12">
        <v>-14400</v>
      </c>
      <c r="E19" s="12">
        <v>-14000</v>
      </c>
      <c r="F19" s="12">
        <v>-400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-14400</v>
      </c>
    </row>
    <row r="20" spans="2:14" ht="30">
      <c r="B20" s="6" t="s">
        <v>27</v>
      </c>
      <c r="C20" s="7" t="s">
        <v>28</v>
      </c>
      <c r="D20" s="8">
        <v>0</v>
      </c>
      <c r="E20" s="8">
        <v>0</v>
      </c>
      <c r="F20" s="8">
        <v>0</v>
      </c>
      <c r="G20" s="8">
        <v>-211</v>
      </c>
      <c r="H20" s="8">
        <v>0</v>
      </c>
      <c r="I20" s="8">
        <v>0</v>
      </c>
      <c r="J20" s="8">
        <v>0</v>
      </c>
      <c r="K20" s="8">
        <v>-211</v>
      </c>
      <c r="L20" s="8">
        <v>-211</v>
      </c>
      <c r="M20" s="8"/>
      <c r="N20" s="9">
        <f t="shared" si="0"/>
        <v>-211</v>
      </c>
    </row>
    <row r="21" spans="2:14" ht="15">
      <c r="B21" s="10" t="s">
        <v>29</v>
      </c>
      <c r="C21" s="11" t="s">
        <v>30</v>
      </c>
      <c r="D21" s="12">
        <v>0</v>
      </c>
      <c r="E21" s="12">
        <v>0</v>
      </c>
      <c r="F21" s="12">
        <v>0</v>
      </c>
      <c r="G21" s="12">
        <v>-211</v>
      </c>
      <c r="H21" s="12">
        <v>0</v>
      </c>
      <c r="I21" s="12">
        <v>0</v>
      </c>
      <c r="J21" s="12">
        <v>0</v>
      </c>
      <c r="K21" s="12">
        <v>-211</v>
      </c>
      <c r="L21" s="12">
        <v>-211</v>
      </c>
      <c r="M21" s="12"/>
      <c r="N21" s="13">
        <f t="shared" si="0"/>
        <v>-211</v>
      </c>
    </row>
    <row r="22" spans="2:14" ht="45">
      <c r="B22" s="6" t="s">
        <v>31</v>
      </c>
      <c r="C22" s="7" t="s">
        <v>32</v>
      </c>
      <c r="D22" s="8">
        <v>0</v>
      </c>
      <c r="E22" s="8">
        <v>0</v>
      </c>
      <c r="F22" s="8">
        <v>0</v>
      </c>
      <c r="G22" s="8">
        <v>211</v>
      </c>
      <c r="H22" s="8">
        <v>0</v>
      </c>
      <c r="I22" s="8">
        <v>0</v>
      </c>
      <c r="J22" s="8">
        <v>0</v>
      </c>
      <c r="K22" s="8">
        <v>211</v>
      </c>
      <c r="L22" s="8">
        <v>211</v>
      </c>
      <c r="M22" s="8"/>
      <c r="N22" s="9">
        <f t="shared" si="0"/>
        <v>211</v>
      </c>
    </row>
    <row r="23" spans="2:14" ht="60">
      <c r="B23" s="10" t="s">
        <v>33</v>
      </c>
      <c r="C23" s="11" t="s">
        <v>34</v>
      </c>
      <c r="D23" s="12">
        <v>0</v>
      </c>
      <c r="E23" s="12">
        <v>0</v>
      </c>
      <c r="F23" s="12">
        <v>0</v>
      </c>
      <c r="G23" s="12">
        <v>211</v>
      </c>
      <c r="H23" s="12">
        <v>0</v>
      </c>
      <c r="I23" s="12">
        <v>0</v>
      </c>
      <c r="J23" s="12">
        <v>0</v>
      </c>
      <c r="K23" s="12">
        <v>211</v>
      </c>
      <c r="L23" s="12">
        <v>211</v>
      </c>
      <c r="M23" s="12"/>
      <c r="N23" s="13">
        <f t="shared" si="0"/>
        <v>211</v>
      </c>
    </row>
    <row r="24" spans="2:14" ht="15">
      <c r="B24" s="6" t="s">
        <v>35</v>
      </c>
      <c r="C24" s="7" t="s">
        <v>36</v>
      </c>
      <c r="D24" s="8">
        <v>0</v>
      </c>
      <c r="E24" s="8">
        <v>0</v>
      </c>
      <c r="F24" s="8">
        <v>0</v>
      </c>
      <c r="G24" s="8">
        <v>3500</v>
      </c>
      <c r="H24" s="8">
        <v>0</v>
      </c>
      <c r="I24" s="8">
        <v>0</v>
      </c>
      <c r="J24" s="8">
        <v>0</v>
      </c>
      <c r="K24" s="8">
        <v>3500</v>
      </c>
      <c r="L24" s="8">
        <v>3500</v>
      </c>
      <c r="M24" s="8"/>
      <c r="N24" s="9">
        <f t="shared" si="0"/>
        <v>3500</v>
      </c>
    </row>
    <row r="25" spans="2:14" ht="15">
      <c r="B25" s="10" t="s">
        <v>37</v>
      </c>
      <c r="C25" s="11" t="s">
        <v>38</v>
      </c>
      <c r="D25" s="12">
        <v>0</v>
      </c>
      <c r="E25" s="12">
        <v>0</v>
      </c>
      <c r="F25" s="12">
        <v>0</v>
      </c>
      <c r="G25" s="12">
        <v>3500</v>
      </c>
      <c r="H25" s="12">
        <v>0</v>
      </c>
      <c r="I25" s="12">
        <v>0</v>
      </c>
      <c r="J25" s="12">
        <v>0</v>
      </c>
      <c r="K25" s="12">
        <v>3500</v>
      </c>
      <c r="L25" s="12">
        <v>3500</v>
      </c>
      <c r="M25" s="12"/>
      <c r="N25" s="13">
        <f t="shared" si="0"/>
        <v>3500</v>
      </c>
    </row>
    <row r="26" spans="2:14" ht="30">
      <c r="B26" s="6" t="s">
        <v>39</v>
      </c>
      <c r="C26" s="7" t="s">
        <v>40</v>
      </c>
      <c r="D26" s="8">
        <v>1204557</v>
      </c>
      <c r="E26" s="8">
        <v>564930</v>
      </c>
      <c r="F26" s="8">
        <v>115705</v>
      </c>
      <c r="G26" s="8">
        <v>110000</v>
      </c>
      <c r="H26" s="8">
        <v>0</v>
      </c>
      <c r="I26" s="8">
        <v>0</v>
      </c>
      <c r="J26" s="8">
        <v>0</v>
      </c>
      <c r="K26" s="8">
        <v>110000</v>
      </c>
      <c r="L26" s="8">
        <v>110000</v>
      </c>
      <c r="M26" s="8">
        <v>110000</v>
      </c>
      <c r="N26" s="9">
        <f t="shared" si="0"/>
        <v>1314557</v>
      </c>
    </row>
    <row r="27" spans="2:14" ht="15">
      <c r="B27" s="6" t="s">
        <v>41</v>
      </c>
      <c r="C27" s="7" t="s">
        <v>42</v>
      </c>
      <c r="D27" s="8">
        <v>1199993</v>
      </c>
      <c r="E27" s="8">
        <v>564930</v>
      </c>
      <c r="F27" s="8">
        <v>111639</v>
      </c>
      <c r="G27" s="8">
        <v>110000</v>
      </c>
      <c r="H27" s="8">
        <v>0</v>
      </c>
      <c r="I27" s="8">
        <v>0</v>
      </c>
      <c r="J27" s="8">
        <v>0</v>
      </c>
      <c r="K27" s="8">
        <v>110000</v>
      </c>
      <c r="L27" s="8">
        <v>110000</v>
      </c>
      <c r="M27" s="8">
        <v>110000</v>
      </c>
      <c r="N27" s="9">
        <f t="shared" si="0"/>
        <v>1309993</v>
      </c>
    </row>
    <row r="28" spans="2:14" ht="15">
      <c r="B28" s="10" t="s">
        <v>43</v>
      </c>
      <c r="C28" s="11" t="s">
        <v>44</v>
      </c>
      <c r="D28" s="12">
        <v>338870</v>
      </c>
      <c r="E28" s="12">
        <v>190755</v>
      </c>
      <c r="F28" s="12">
        <v>61366</v>
      </c>
      <c r="G28" s="12">
        <v>45256</v>
      </c>
      <c r="H28" s="12">
        <v>0</v>
      </c>
      <c r="I28" s="12">
        <v>0</v>
      </c>
      <c r="J28" s="12">
        <v>0</v>
      </c>
      <c r="K28" s="12">
        <v>45256</v>
      </c>
      <c r="L28" s="12">
        <v>45256</v>
      </c>
      <c r="M28" s="12"/>
      <c r="N28" s="13">
        <f t="shared" si="0"/>
        <v>384126</v>
      </c>
    </row>
    <row r="29" spans="2:14" ht="60">
      <c r="B29" s="10" t="s">
        <v>45</v>
      </c>
      <c r="C29" s="11" t="s">
        <v>46</v>
      </c>
      <c r="D29" s="12">
        <v>843050</v>
      </c>
      <c r="E29" s="12">
        <v>374175</v>
      </c>
      <c r="F29" s="12">
        <v>48288</v>
      </c>
      <c r="G29" s="12">
        <v>104009</v>
      </c>
      <c r="H29" s="12">
        <v>0</v>
      </c>
      <c r="I29" s="12">
        <v>0</v>
      </c>
      <c r="J29" s="12">
        <v>0</v>
      </c>
      <c r="K29" s="12">
        <v>104009</v>
      </c>
      <c r="L29" s="12">
        <v>104009</v>
      </c>
      <c r="M29" s="12">
        <v>110000</v>
      </c>
      <c r="N29" s="13">
        <f t="shared" si="0"/>
        <v>947059</v>
      </c>
    </row>
    <row r="30" spans="2:14" ht="30">
      <c r="B30" s="10" t="s">
        <v>47</v>
      </c>
      <c r="C30" s="11" t="s">
        <v>48</v>
      </c>
      <c r="D30" s="12">
        <v>1847</v>
      </c>
      <c r="E30" s="12">
        <v>0</v>
      </c>
      <c r="F30" s="12">
        <v>0</v>
      </c>
      <c r="G30" s="12">
        <v>-39265</v>
      </c>
      <c r="H30" s="12">
        <v>0</v>
      </c>
      <c r="I30" s="12">
        <v>0</v>
      </c>
      <c r="J30" s="12">
        <v>0</v>
      </c>
      <c r="K30" s="12">
        <v>-39265</v>
      </c>
      <c r="L30" s="12">
        <v>-39265</v>
      </c>
      <c r="M30" s="12"/>
      <c r="N30" s="13">
        <f t="shared" si="0"/>
        <v>-37418</v>
      </c>
    </row>
    <row r="31" spans="2:14" ht="30">
      <c r="B31" s="10" t="s">
        <v>49</v>
      </c>
      <c r="C31" s="11" t="s">
        <v>50</v>
      </c>
      <c r="D31" s="12">
        <v>5400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5400</v>
      </c>
    </row>
    <row r="32" spans="2:14" ht="30">
      <c r="B32" s="10" t="s">
        <v>51</v>
      </c>
      <c r="C32" s="11" t="s">
        <v>52</v>
      </c>
      <c r="D32" s="12">
        <v>7780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7780</v>
      </c>
    </row>
    <row r="33" spans="2:14" ht="15">
      <c r="B33" s="10" t="s">
        <v>53</v>
      </c>
      <c r="C33" s="11" t="s">
        <v>54</v>
      </c>
      <c r="D33" s="12">
        <v>3046</v>
      </c>
      <c r="E33" s="12">
        <v>0</v>
      </c>
      <c r="F33" s="12">
        <v>1985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13">
        <f t="shared" si="0"/>
        <v>3046</v>
      </c>
    </row>
    <row r="34" spans="2:14" ht="15">
      <c r="B34" s="6" t="s">
        <v>55</v>
      </c>
      <c r="C34" s="7" t="s">
        <v>56</v>
      </c>
      <c r="D34" s="8">
        <v>4564</v>
      </c>
      <c r="E34" s="8">
        <v>0</v>
      </c>
      <c r="F34" s="8">
        <v>4066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/>
      <c r="N34" s="9">
        <f t="shared" si="0"/>
        <v>4564</v>
      </c>
    </row>
    <row r="35" spans="2:14" ht="45">
      <c r="B35" s="10" t="s">
        <v>57</v>
      </c>
      <c r="C35" s="11" t="s">
        <v>58</v>
      </c>
      <c r="D35" s="12">
        <v>4564</v>
      </c>
      <c r="E35" s="12">
        <v>0</v>
      </c>
      <c r="F35" s="12">
        <v>4066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4564</v>
      </c>
    </row>
    <row r="36" spans="2:14" ht="30">
      <c r="B36" s="6" t="s">
        <v>59</v>
      </c>
      <c r="C36" s="7" t="s">
        <v>60</v>
      </c>
      <c r="D36" s="8">
        <v>230000</v>
      </c>
      <c r="E36" s="8">
        <v>155762</v>
      </c>
      <c r="F36" s="8">
        <v>-280000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/>
      <c r="N36" s="9">
        <f t="shared" si="0"/>
        <v>230000</v>
      </c>
    </row>
    <row r="37" spans="2:14" ht="15">
      <c r="B37" s="6" t="s">
        <v>61</v>
      </c>
      <c r="C37" s="7" t="s">
        <v>62</v>
      </c>
      <c r="D37" s="8">
        <v>230000</v>
      </c>
      <c r="E37" s="8">
        <v>155762</v>
      </c>
      <c r="F37" s="8">
        <v>-280000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/>
      <c r="N37" s="9">
        <f t="shared" si="0"/>
        <v>230000</v>
      </c>
    </row>
    <row r="38" spans="2:14" ht="15">
      <c r="B38" s="10" t="s">
        <v>63</v>
      </c>
      <c r="C38" s="11" t="s">
        <v>64</v>
      </c>
      <c r="D38" s="12">
        <v>230000</v>
      </c>
      <c r="E38" s="12">
        <v>157000</v>
      </c>
      <c r="F38" s="12">
        <v>-280000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/>
      <c r="N38" s="13">
        <f t="shared" si="0"/>
        <v>230000</v>
      </c>
    </row>
    <row r="39" spans="2:14" ht="75">
      <c r="B39" s="10" t="s">
        <v>65</v>
      </c>
      <c r="C39" s="11" t="s">
        <v>66</v>
      </c>
      <c r="D39" s="12">
        <v>0</v>
      </c>
      <c r="E39" s="12">
        <v>-1238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13">
        <f t="shared" si="0"/>
        <v>0</v>
      </c>
    </row>
    <row r="40" spans="2:14" ht="45">
      <c r="B40" s="6" t="s">
        <v>67</v>
      </c>
      <c r="C40" s="7" t="s">
        <v>68</v>
      </c>
      <c r="D40" s="8">
        <v>0</v>
      </c>
      <c r="E40" s="8">
        <v>27800</v>
      </c>
      <c r="F40" s="8">
        <v>-3500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/>
      <c r="N40" s="9">
        <f t="shared" si="0"/>
        <v>0</v>
      </c>
    </row>
    <row r="41" spans="2:14" ht="15">
      <c r="B41" s="6" t="s">
        <v>23</v>
      </c>
      <c r="C41" s="7" t="s">
        <v>24</v>
      </c>
      <c r="D41" s="8">
        <v>-30000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/>
      <c r="N41" s="9">
        <f t="shared" si="0"/>
        <v>-30000</v>
      </c>
    </row>
    <row r="42" spans="2:14" ht="15">
      <c r="B42" s="10" t="s">
        <v>25</v>
      </c>
      <c r="C42" s="11" t="s">
        <v>26</v>
      </c>
      <c r="D42" s="12">
        <v>-30000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/>
      <c r="N42" s="13">
        <f t="shared" si="0"/>
        <v>-30000</v>
      </c>
    </row>
    <row r="43" spans="2:14" ht="30">
      <c r="B43" s="6" t="s">
        <v>69</v>
      </c>
      <c r="C43" s="7" t="s">
        <v>70</v>
      </c>
      <c r="D43" s="8">
        <v>30000</v>
      </c>
      <c r="E43" s="8">
        <v>27800</v>
      </c>
      <c r="F43" s="8">
        <v>-3500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/>
      <c r="N43" s="9">
        <f t="shared" si="0"/>
        <v>30000</v>
      </c>
    </row>
    <row r="44" spans="2:14" ht="45">
      <c r="B44" s="10" t="s">
        <v>71</v>
      </c>
      <c r="C44" s="11" t="s">
        <v>72</v>
      </c>
      <c r="D44" s="12">
        <v>30000</v>
      </c>
      <c r="E44" s="12">
        <v>27800</v>
      </c>
      <c r="F44" s="12">
        <v>-3500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/>
      <c r="N44" s="13">
        <f t="shared" si="0"/>
        <v>30000</v>
      </c>
    </row>
    <row r="45" spans="2:14" ht="30">
      <c r="B45" s="6" t="s">
        <v>73</v>
      </c>
      <c r="C45" s="7" t="s">
        <v>74</v>
      </c>
      <c r="D45" s="8">
        <v>0</v>
      </c>
      <c r="E45" s="8">
        <v>0</v>
      </c>
      <c r="F45" s="8">
        <v>0</v>
      </c>
      <c r="G45" s="8">
        <v>343689</v>
      </c>
      <c r="H45" s="8">
        <v>0</v>
      </c>
      <c r="I45" s="8">
        <v>0</v>
      </c>
      <c r="J45" s="8">
        <v>0</v>
      </c>
      <c r="K45" s="8">
        <v>343689</v>
      </c>
      <c r="L45" s="8">
        <v>343689</v>
      </c>
      <c r="M45" s="8"/>
      <c r="N45" s="9">
        <f t="shared" si="0"/>
        <v>343689</v>
      </c>
    </row>
    <row r="46" spans="2:14" ht="15">
      <c r="B46" s="6" t="s">
        <v>75</v>
      </c>
      <c r="C46" s="7" t="s">
        <v>76</v>
      </c>
      <c r="D46" s="8">
        <v>0</v>
      </c>
      <c r="E46" s="8">
        <v>0</v>
      </c>
      <c r="F46" s="8">
        <v>0</v>
      </c>
      <c r="G46" s="8">
        <v>343689</v>
      </c>
      <c r="H46" s="8">
        <v>0</v>
      </c>
      <c r="I46" s="8">
        <v>0</v>
      </c>
      <c r="J46" s="8">
        <v>0</v>
      </c>
      <c r="K46" s="8">
        <v>343689</v>
      </c>
      <c r="L46" s="8">
        <v>343689</v>
      </c>
      <c r="M46" s="8"/>
      <c r="N46" s="9">
        <f t="shared" si="0"/>
        <v>343689</v>
      </c>
    </row>
    <row r="47" spans="2:14" ht="30">
      <c r="B47" s="10" t="s">
        <v>77</v>
      </c>
      <c r="C47" s="11" t="s">
        <v>78</v>
      </c>
      <c r="D47" s="12">
        <v>0</v>
      </c>
      <c r="E47" s="12">
        <v>0</v>
      </c>
      <c r="F47" s="12">
        <v>0</v>
      </c>
      <c r="G47" s="12">
        <v>157409</v>
      </c>
      <c r="H47" s="12">
        <v>0</v>
      </c>
      <c r="I47" s="12">
        <v>0</v>
      </c>
      <c r="J47" s="12">
        <v>0</v>
      </c>
      <c r="K47" s="12">
        <v>157409</v>
      </c>
      <c r="L47" s="12">
        <v>157409</v>
      </c>
      <c r="M47" s="12"/>
      <c r="N47" s="13">
        <f t="shared" si="0"/>
        <v>157409</v>
      </c>
    </row>
    <row r="48" spans="2:14" ht="15">
      <c r="B48" s="10" t="s">
        <v>79</v>
      </c>
      <c r="C48" s="11" t="s">
        <v>80</v>
      </c>
      <c r="D48" s="12">
        <v>0</v>
      </c>
      <c r="E48" s="12">
        <v>0</v>
      </c>
      <c r="F48" s="12">
        <v>0</v>
      </c>
      <c r="G48" s="12">
        <v>186280</v>
      </c>
      <c r="H48" s="12">
        <v>0</v>
      </c>
      <c r="I48" s="12">
        <v>0</v>
      </c>
      <c r="J48" s="12">
        <v>0</v>
      </c>
      <c r="K48" s="12">
        <v>186280</v>
      </c>
      <c r="L48" s="12">
        <v>186280</v>
      </c>
      <c r="M48" s="12"/>
      <c r="N48" s="13">
        <f t="shared" si="0"/>
        <v>186280</v>
      </c>
    </row>
    <row r="49" spans="2:14" ht="30">
      <c r="B49" s="6" t="s">
        <v>81</v>
      </c>
      <c r="C49" s="7" t="s">
        <v>82</v>
      </c>
      <c r="D49" s="8">
        <v>8200</v>
      </c>
      <c r="E49" s="8">
        <v>0</v>
      </c>
      <c r="F49" s="8">
        <v>-26300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/>
      <c r="N49" s="9">
        <f aca="true" t="shared" si="1" ref="N49:N65">D49+G49</f>
        <v>8200</v>
      </c>
    </row>
    <row r="50" spans="2:14" ht="15">
      <c r="B50" s="6" t="s">
        <v>23</v>
      </c>
      <c r="C50" s="7" t="s">
        <v>24</v>
      </c>
      <c r="D50" s="8">
        <v>42700</v>
      </c>
      <c r="E50" s="8">
        <v>0</v>
      </c>
      <c r="F50" s="8">
        <v>8200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/>
      <c r="N50" s="9">
        <f t="shared" si="1"/>
        <v>42700</v>
      </c>
    </row>
    <row r="51" spans="2:14" ht="15">
      <c r="B51" s="10" t="s">
        <v>25</v>
      </c>
      <c r="C51" s="11" t="s">
        <v>26</v>
      </c>
      <c r="D51" s="12">
        <v>42700</v>
      </c>
      <c r="E51" s="12">
        <v>0</v>
      </c>
      <c r="F51" s="12">
        <v>8200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/>
      <c r="N51" s="13">
        <f t="shared" si="1"/>
        <v>42700</v>
      </c>
    </row>
    <row r="52" spans="2:14" ht="15">
      <c r="B52" s="6" t="s">
        <v>35</v>
      </c>
      <c r="C52" s="7" t="s">
        <v>36</v>
      </c>
      <c r="D52" s="8">
        <v>-34500</v>
      </c>
      <c r="E52" s="8">
        <v>0</v>
      </c>
      <c r="F52" s="8">
        <v>-34500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/>
      <c r="N52" s="9">
        <f t="shared" si="1"/>
        <v>-34500</v>
      </c>
    </row>
    <row r="53" spans="2:14" ht="15">
      <c r="B53" s="10" t="s">
        <v>37</v>
      </c>
      <c r="C53" s="11" t="s">
        <v>38</v>
      </c>
      <c r="D53" s="12">
        <v>-34500</v>
      </c>
      <c r="E53" s="12">
        <v>0</v>
      </c>
      <c r="F53" s="12">
        <v>-34500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/>
      <c r="N53" s="13">
        <f t="shared" si="1"/>
        <v>-34500</v>
      </c>
    </row>
    <row r="54" spans="2:14" ht="30">
      <c r="B54" s="6" t="s">
        <v>83</v>
      </c>
      <c r="C54" s="7" t="s">
        <v>84</v>
      </c>
      <c r="D54" s="8">
        <v>0</v>
      </c>
      <c r="E54" s="8">
        <v>-2168</v>
      </c>
      <c r="F54" s="8">
        <v>0</v>
      </c>
      <c r="G54" s="8">
        <v>403922</v>
      </c>
      <c r="H54" s="8">
        <v>0</v>
      </c>
      <c r="I54" s="8">
        <v>0</v>
      </c>
      <c r="J54" s="8">
        <v>0</v>
      </c>
      <c r="K54" s="8">
        <v>403922</v>
      </c>
      <c r="L54" s="8">
        <v>403922</v>
      </c>
      <c r="M54" s="8"/>
      <c r="N54" s="9">
        <f t="shared" si="1"/>
        <v>403922</v>
      </c>
    </row>
    <row r="55" spans="2:14" ht="15">
      <c r="B55" s="6" t="s">
        <v>23</v>
      </c>
      <c r="C55" s="7" t="s">
        <v>24</v>
      </c>
      <c r="D55" s="8">
        <v>0</v>
      </c>
      <c r="E55" s="8">
        <v>-2168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/>
      <c r="N55" s="9">
        <f t="shared" si="1"/>
        <v>0</v>
      </c>
    </row>
    <row r="56" spans="2:14" ht="15">
      <c r="B56" s="10" t="s">
        <v>25</v>
      </c>
      <c r="C56" s="11" t="s">
        <v>26</v>
      </c>
      <c r="D56" s="12">
        <v>0</v>
      </c>
      <c r="E56" s="12">
        <v>-2168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/>
      <c r="N56" s="13">
        <f t="shared" si="1"/>
        <v>0</v>
      </c>
    </row>
    <row r="57" spans="2:14" ht="15">
      <c r="B57" s="6" t="s">
        <v>85</v>
      </c>
      <c r="C57" s="7" t="s">
        <v>86</v>
      </c>
      <c r="D57" s="8">
        <v>0</v>
      </c>
      <c r="E57" s="8">
        <v>0</v>
      </c>
      <c r="F57" s="8">
        <v>0</v>
      </c>
      <c r="G57" s="8">
        <v>403922</v>
      </c>
      <c r="H57" s="8">
        <v>0</v>
      </c>
      <c r="I57" s="8">
        <v>0</v>
      </c>
      <c r="J57" s="8">
        <v>0</v>
      </c>
      <c r="K57" s="8">
        <v>403922</v>
      </c>
      <c r="L57" s="8">
        <v>403922</v>
      </c>
      <c r="M57" s="8"/>
      <c r="N57" s="9">
        <f t="shared" si="1"/>
        <v>403922</v>
      </c>
    </row>
    <row r="58" spans="2:14" ht="15">
      <c r="B58" s="10" t="s">
        <v>87</v>
      </c>
      <c r="C58" s="11" t="s">
        <v>88</v>
      </c>
      <c r="D58" s="12">
        <v>0</v>
      </c>
      <c r="E58" s="12">
        <v>0</v>
      </c>
      <c r="F58" s="12">
        <v>0</v>
      </c>
      <c r="G58" s="12">
        <v>403922</v>
      </c>
      <c r="H58" s="12">
        <v>0</v>
      </c>
      <c r="I58" s="12">
        <v>0</v>
      </c>
      <c r="J58" s="12">
        <v>0</v>
      </c>
      <c r="K58" s="12">
        <v>403922</v>
      </c>
      <c r="L58" s="12">
        <v>403922</v>
      </c>
      <c r="M58" s="12"/>
      <c r="N58" s="13">
        <f t="shared" si="1"/>
        <v>403922</v>
      </c>
    </row>
    <row r="59" spans="2:14" ht="30">
      <c r="B59" s="6" t="s">
        <v>89</v>
      </c>
      <c r="C59" s="7" t="s">
        <v>90</v>
      </c>
      <c r="D59" s="8">
        <v>6200</v>
      </c>
      <c r="E59" s="8">
        <v>0</v>
      </c>
      <c r="F59" s="8">
        <v>6200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/>
      <c r="N59" s="9">
        <f t="shared" si="1"/>
        <v>6200</v>
      </c>
    </row>
    <row r="60" spans="2:14" ht="15">
      <c r="B60" s="6" t="s">
        <v>23</v>
      </c>
      <c r="C60" s="7" t="s">
        <v>24</v>
      </c>
      <c r="D60" s="8">
        <v>6200</v>
      </c>
      <c r="E60" s="8">
        <v>0</v>
      </c>
      <c r="F60" s="8">
        <v>6200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/>
      <c r="N60" s="9">
        <f t="shared" si="1"/>
        <v>6200</v>
      </c>
    </row>
    <row r="61" spans="2:14" ht="15">
      <c r="B61" s="10" t="s">
        <v>25</v>
      </c>
      <c r="C61" s="11" t="s">
        <v>26</v>
      </c>
      <c r="D61" s="12">
        <v>6200</v>
      </c>
      <c r="E61" s="12">
        <v>0</v>
      </c>
      <c r="F61" s="12">
        <v>6200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/>
      <c r="N61" s="13">
        <f t="shared" si="1"/>
        <v>6200</v>
      </c>
    </row>
    <row r="62" spans="2:14" ht="45">
      <c r="B62" s="6" t="s">
        <v>91</v>
      </c>
      <c r="C62" s="7" t="s">
        <v>92</v>
      </c>
      <c r="D62" s="8">
        <v>-324557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/>
      <c r="N62" s="9">
        <f t="shared" si="1"/>
        <v>-324557</v>
      </c>
    </row>
    <row r="63" spans="2:14" ht="15">
      <c r="B63" s="6" t="s">
        <v>35</v>
      </c>
      <c r="C63" s="7" t="s">
        <v>36</v>
      </c>
      <c r="D63" s="8">
        <v>-324557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/>
      <c r="N63" s="9">
        <f t="shared" si="1"/>
        <v>-324557</v>
      </c>
    </row>
    <row r="64" spans="2:14" ht="15">
      <c r="B64" s="10" t="s">
        <v>93</v>
      </c>
      <c r="C64" s="11" t="s">
        <v>94</v>
      </c>
      <c r="D64" s="12">
        <v>-324557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/>
      <c r="N64" s="13">
        <f t="shared" si="1"/>
        <v>-324557</v>
      </c>
    </row>
    <row r="65" spans="2:14" ht="15">
      <c r="B65" s="14" t="s">
        <v>95</v>
      </c>
      <c r="C65" s="14"/>
      <c r="D65" s="15">
        <v>1110000</v>
      </c>
      <c r="E65" s="15">
        <v>732324</v>
      </c>
      <c r="F65" s="15">
        <v>-188295</v>
      </c>
      <c r="G65" s="15">
        <v>861111</v>
      </c>
      <c r="H65" s="15">
        <v>0</v>
      </c>
      <c r="I65" s="15">
        <v>0</v>
      </c>
      <c r="J65" s="15">
        <v>0</v>
      </c>
      <c r="K65" s="15">
        <v>861111</v>
      </c>
      <c r="L65" s="15">
        <v>861111</v>
      </c>
      <c r="M65" s="15">
        <v>110000</v>
      </c>
      <c r="N65" s="15">
        <f t="shared" si="1"/>
        <v>1971111</v>
      </c>
    </row>
    <row r="70" spans="3:10" ht="15">
      <c r="C70" s="2" t="s">
        <v>96</v>
      </c>
      <c r="J70" s="2" t="s">
        <v>97</v>
      </c>
    </row>
  </sheetData>
  <sheetProtection/>
  <mergeCells count="21">
    <mergeCell ref="I14:I15"/>
    <mergeCell ref="J14:J15"/>
    <mergeCell ref="K13:K15"/>
    <mergeCell ref="L14:L15"/>
    <mergeCell ref="L13:M13"/>
    <mergeCell ref="B9:N9"/>
    <mergeCell ref="B10:N10"/>
    <mergeCell ref="B12:B13"/>
    <mergeCell ref="C12:C13"/>
    <mergeCell ref="B14:B15"/>
    <mergeCell ref="C14:C15"/>
    <mergeCell ref="D12:F12"/>
    <mergeCell ref="D13:D15"/>
    <mergeCell ref="E14:E15"/>
    <mergeCell ref="E13:F13"/>
    <mergeCell ref="N12:N15"/>
    <mergeCell ref="F14:F15"/>
    <mergeCell ref="G12:M12"/>
    <mergeCell ref="G13:G15"/>
    <mergeCell ref="H13:H15"/>
    <mergeCell ref="I13:J13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Базовый</cp:lastModifiedBy>
  <cp:lastPrinted>2013-12-02T07:33:49Z</cp:lastPrinted>
  <dcterms:created xsi:type="dcterms:W3CDTF">2013-12-02T07:27:05Z</dcterms:created>
  <dcterms:modified xsi:type="dcterms:W3CDTF">2013-12-03T11:46:13Z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