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9290" windowHeight="10890"/>
  </bookViews>
  <sheets>
    <sheet name="дод.6" sheetId="1" r:id="rId1"/>
  </sheets>
  <calcPr calcId="125725"/>
</workbook>
</file>

<file path=xl/calcChain.xml><?xml version="1.0" encoding="utf-8"?>
<calcChain xmlns="http://schemas.openxmlformats.org/spreadsheetml/2006/main">
  <c r="I18" i="1"/>
  <c r="I21"/>
  <c r="I16"/>
  <c r="I11"/>
  <c r="I10" s="1"/>
  <c r="I8"/>
  <c r="I7" s="1"/>
  <c r="I6" s="1"/>
  <c r="I24" s="1"/>
  <c r="I15" l="1"/>
  <c r="I14" s="1"/>
</calcChain>
</file>

<file path=xl/sharedStrings.xml><?xml version="1.0" encoding="utf-8"?>
<sst xmlns="http://schemas.openxmlformats.org/spreadsheetml/2006/main" count="47" uniqueCount="37">
  <si>
    <t xml:space="preserve">Всього </t>
  </si>
  <si>
    <t>Секретар міської ради</t>
  </si>
  <si>
    <t>3210</t>
  </si>
  <si>
    <t>Код Програмної класифікації видатків та кредитування місцевих бюджетів</t>
  </si>
  <si>
    <t>Найменування об'єкта відповідно до проектно-кошторисної документації</t>
  </si>
  <si>
    <t>Строк реалізації об'єкта (рік початку і завершення)</t>
  </si>
  <si>
    <t>Загальна вартість об'єкта, гривень</t>
  </si>
  <si>
    <t>Обсяг видатків бюджету розвитку, гривень</t>
  </si>
  <si>
    <t>Рівень будівельної готовності об'єкта на кінець бюджетного періоду, %</t>
  </si>
  <si>
    <t>Х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</si>
  <si>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</si>
  <si>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Управління житлово-комунального господарства Сєвєродонецької міської ради</t>
  </si>
  <si>
    <t>1200000</t>
  </si>
  <si>
    <t>1500000</t>
  </si>
  <si>
    <t>3132</t>
  </si>
  <si>
    <t>Співфінансування інвестиційних проектів, що реалізуються за рахунок коштів державного фонду регіонального розвитку</t>
  </si>
  <si>
    <t>1517361</t>
  </si>
  <si>
    <t xml:space="preserve"> - капітальний ремонт інших об"єктів, в т.ч.:</t>
  </si>
  <si>
    <t>Відділ капітального будівництва Сєвєродонецької міської ради</t>
  </si>
  <si>
    <t>0490</t>
  </si>
  <si>
    <t>грн</t>
  </si>
  <si>
    <t>3122</t>
  </si>
  <si>
    <t>-капітальне будівництво (придбання) інших об"єктів</t>
  </si>
  <si>
    <t>3142</t>
  </si>
  <si>
    <t xml:space="preserve"> - реконструкція та реставрація інших об"єктів:</t>
  </si>
  <si>
    <t>1217361</t>
  </si>
  <si>
    <t>В.П.Ткачук</t>
  </si>
  <si>
    <t>Забезпечення діяльності з виробництва, транспортування, постачання теплової енергії</t>
  </si>
  <si>
    <t>1216012</t>
  </si>
  <si>
    <t>Капітальні трансферти підприємствам (установам, організаціям)</t>
  </si>
  <si>
    <t>0620</t>
  </si>
  <si>
    <t>КТПКВКМБ</t>
  </si>
  <si>
    <t>КФКВКМБ</t>
  </si>
  <si>
    <t>Зміни до розподілу коштів бюджету розвитку за об'єктами у 2019 році</t>
  </si>
  <si>
    <t>Розробка проекту "Реконструкція системи теплопостачання мікрорайону МЖК "Мрія" м. Сєвєродонецьк</t>
  </si>
  <si>
    <t>Розробка проекту "Реконструкція мереж  теплопостачання  52 мкр. з подальшим приєднанням до мереж КП "СТКЕ" м. Сєвєродонецьк</t>
  </si>
  <si>
    <t>Додаток № 6 до рішення  міської ради  від  19.12.2019 р. № 4406</t>
  </si>
</sst>
</file>

<file path=xl/styles.xml><?xml version="1.0" encoding="utf-8"?>
<styleSheet xmlns="http://schemas.openxmlformats.org/spreadsheetml/2006/main">
  <fonts count="24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sz val="10"/>
      <name val="Times New Roman Cyr"/>
      <charset val="204"/>
    </font>
    <font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i/>
      <sz val="16"/>
      <name val="Times New Roman Cyr"/>
      <charset val="204"/>
    </font>
    <font>
      <b/>
      <sz val="16"/>
      <name val="Times New Roman Cyr"/>
      <charset val="204"/>
    </font>
    <font>
      <sz val="7.5"/>
      <color rgb="FF000000"/>
      <name val="Times New Roman"/>
      <family val="1"/>
      <charset val="204"/>
    </font>
    <font>
      <sz val="12"/>
      <name val="Times New Roman Cyr"/>
      <charset val="204"/>
    </font>
    <font>
      <sz val="16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  <font>
      <b/>
      <i/>
      <sz val="14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8" fillId="0" borderId="0">
      <alignment vertical="top"/>
    </xf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</cellStyleXfs>
  <cellXfs count="42">
    <xf numFmtId="0" fontId="0" fillId="0" borderId="0" xfId="0"/>
    <xf numFmtId="0" fontId="1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1" fillId="0" borderId="0" xfId="0" applyFont="1" applyFill="1"/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4" fillId="0" borderId="0" xfId="0" applyNumberFormat="1" applyFont="1" applyFill="1" applyAlignment="1" applyProtection="1"/>
    <xf numFmtId="0" fontId="14" fillId="0" borderId="0" xfId="0" applyNumberFormat="1" applyFont="1" applyFill="1" applyAlignment="1" applyProtection="1">
      <alignment horizontal="right"/>
    </xf>
    <xf numFmtId="49" fontId="6" fillId="0" borderId="1" xfId="0" applyNumberFormat="1" applyFont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wrapText="1"/>
    </xf>
    <xf numFmtId="1" fontId="16" fillId="2" borderId="1" xfId="0" applyNumberFormat="1" applyFont="1" applyFill="1" applyBorder="1" applyAlignment="1">
      <alignment wrapText="1"/>
    </xf>
    <xf numFmtId="1" fontId="17" fillId="2" borderId="1" xfId="0" applyNumberFormat="1" applyFont="1" applyFill="1" applyBorder="1" applyAlignment="1">
      <alignment wrapText="1"/>
    </xf>
    <xf numFmtId="0" fontId="18" fillId="0" borderId="1" xfId="0" applyFont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4" fontId="13" fillId="2" borderId="1" xfId="24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>
      <alignment horizontal="right" vertical="center" wrapText="1"/>
    </xf>
    <xf numFmtId="1" fontId="19" fillId="2" borderId="1" xfId="0" applyNumberFormat="1" applyFont="1" applyFill="1" applyBorder="1" applyAlignment="1">
      <alignment wrapText="1"/>
    </xf>
    <xf numFmtId="0" fontId="2" fillId="0" borderId="1" xfId="0" applyFont="1" applyBorder="1"/>
    <xf numFmtId="1" fontId="20" fillId="2" borderId="1" xfId="0" applyNumberFormat="1" applyFont="1" applyFill="1" applyBorder="1" applyAlignment="1">
      <alignment wrapText="1"/>
    </xf>
    <xf numFmtId="1" fontId="15" fillId="0" borderId="1" xfId="0" applyNumberFormat="1" applyFont="1" applyFill="1" applyBorder="1" applyAlignment="1">
      <alignment wrapText="1"/>
    </xf>
    <xf numFmtId="1" fontId="1" fillId="0" borderId="0" xfId="0" applyNumberFormat="1" applyFont="1" applyFill="1"/>
    <xf numFmtId="49" fontId="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1" fontId="19" fillId="3" borderId="1" xfId="0" applyNumberFormat="1" applyFont="1" applyFill="1" applyBorder="1" applyAlignment="1">
      <alignment wrapText="1"/>
    </xf>
    <xf numFmtId="1" fontId="17" fillId="3" borderId="1" xfId="0" applyNumberFormat="1" applyFont="1" applyFill="1" applyBorder="1" applyAlignment="1">
      <alignment wrapText="1"/>
    </xf>
    <xf numFmtId="1" fontId="15" fillId="3" borderId="1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vertical="center" wrapText="1"/>
    </xf>
    <xf numFmtId="1" fontId="22" fillId="2" borderId="1" xfId="0" applyNumberFormat="1" applyFont="1" applyFill="1" applyBorder="1" applyAlignment="1">
      <alignment vertical="center" wrapText="1"/>
    </xf>
    <xf numFmtId="1" fontId="21" fillId="2" borderId="1" xfId="0" applyNumberFormat="1" applyFont="1" applyFill="1" applyBorder="1" applyAlignment="1">
      <alignment vertical="center" wrapText="1"/>
    </xf>
    <xf numFmtId="1" fontId="21" fillId="3" borderId="1" xfId="0" applyNumberFormat="1" applyFont="1" applyFill="1" applyBorder="1" applyAlignment="1">
      <alignment vertical="center" wrapText="1"/>
    </xf>
    <xf numFmtId="1" fontId="22" fillId="2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4" fillId="2" borderId="1" xfId="24" applyFont="1" applyFill="1" applyBorder="1" applyAlignment="1" applyProtection="1">
      <alignment horizontal="left" vertical="center" wrapText="1"/>
      <protection locked="0"/>
    </xf>
    <xf numFmtId="0" fontId="2" fillId="2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</cellXfs>
  <cellStyles count="48">
    <cellStyle name="Normal_meresha_07" xfId="2"/>
    <cellStyle name="Звичайний 10" xfId="3"/>
    <cellStyle name="Звичайний 11" xfId="4"/>
    <cellStyle name="Звичайний 12" xfId="5"/>
    <cellStyle name="Звичайний 13" xfId="6"/>
    <cellStyle name="Звичайний 14" xfId="7"/>
    <cellStyle name="Звичайний 15" xfId="8"/>
    <cellStyle name="Звичайний 16" xfId="9"/>
    <cellStyle name="Звичайний 17" xfId="10"/>
    <cellStyle name="Звичайний 18" xfId="11"/>
    <cellStyle name="Звичайний 19" xfId="12"/>
    <cellStyle name="Звичайний 2" xfId="13"/>
    <cellStyle name="Звичайний 20" xfId="14"/>
    <cellStyle name="Звичайний 3" xfId="15"/>
    <cellStyle name="Звичайний 4" xfId="16"/>
    <cellStyle name="Звичайний 5" xfId="17"/>
    <cellStyle name="Звичайний 6" xfId="18"/>
    <cellStyle name="Звичайний 7" xfId="19"/>
    <cellStyle name="Звичайний 8" xfId="20"/>
    <cellStyle name="Звичайний 9" xfId="21"/>
    <cellStyle name="Звичайний_Додаток _ 3 зм_ни 4575" xfId="1"/>
    <cellStyle name="Обычный" xfId="0" builtinId="0"/>
    <cellStyle name="Обычный 10" xfId="25"/>
    <cellStyle name="Обычный 11" xfId="26"/>
    <cellStyle name="Обычный 117" xfId="24"/>
    <cellStyle name="Обычный 12" xfId="27"/>
    <cellStyle name="Обычный 13" xfId="28"/>
    <cellStyle name="Обычный 13 2" xfId="29"/>
    <cellStyle name="Обычный 15" xfId="30"/>
    <cellStyle name="Обычный 15 2" xfId="31"/>
    <cellStyle name="Обычный 2" xfId="22"/>
    <cellStyle name="Обычный 20 2" xfId="32"/>
    <cellStyle name="Обычный 56" xfId="33"/>
    <cellStyle name="Обычный 57" xfId="34"/>
    <cellStyle name="Обычный 58" xfId="35"/>
    <cellStyle name="Обычный 59" xfId="36"/>
    <cellStyle name="Обычный 6" xfId="37"/>
    <cellStyle name="Обычный 63" xfId="38"/>
    <cellStyle name="Обычный 7" xfId="39"/>
    <cellStyle name="Обычный 76" xfId="40"/>
    <cellStyle name="Обычный 77" xfId="41"/>
    <cellStyle name="Обычный 78" xfId="42"/>
    <cellStyle name="Обычный 8" xfId="43"/>
    <cellStyle name="Обычный 84" xfId="44"/>
    <cellStyle name="Обычный 86" xfId="45"/>
    <cellStyle name="Обычный 87 5" xfId="46"/>
    <cellStyle name="Обычный 88" xfId="47"/>
    <cellStyle name="Стиль 1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topLeftCell="B1" zoomScale="82" zoomScaleNormal="82" zoomScaleSheetLayoutView="58" workbookViewId="0">
      <selection activeCell="B2" sqref="B2:J2"/>
    </sheetView>
  </sheetViews>
  <sheetFormatPr defaultRowHeight="12.75"/>
  <cols>
    <col min="1" max="1" width="3.83203125" style="1" hidden="1" customWidth="1"/>
    <col min="2" max="2" width="23" style="2" customWidth="1"/>
    <col min="3" max="3" width="14" style="2" customWidth="1"/>
    <col min="4" max="4" width="16" style="2" customWidth="1"/>
    <col min="5" max="5" width="48.5" style="1" customWidth="1"/>
    <col min="6" max="6" width="54.6640625" style="1" customWidth="1"/>
    <col min="7" max="10" width="21.1640625" style="1" customWidth="1"/>
    <col min="11" max="16384" width="9.33203125" style="3"/>
  </cols>
  <sheetData>
    <row r="1" spans="2:10" ht="46.15" customHeight="1">
      <c r="G1" s="39" t="s">
        <v>36</v>
      </c>
      <c r="H1" s="39"/>
      <c r="I1" s="5"/>
      <c r="J1" s="5"/>
    </row>
    <row r="2" spans="2:10" ht="24.6" customHeight="1">
      <c r="B2" s="40" t="s">
        <v>33</v>
      </c>
      <c r="C2" s="41"/>
      <c r="D2" s="41"/>
      <c r="E2" s="41"/>
      <c r="F2" s="41"/>
      <c r="G2" s="41"/>
      <c r="H2" s="41"/>
      <c r="I2" s="41"/>
      <c r="J2" s="41"/>
    </row>
    <row r="3" spans="2:10" ht="18.75">
      <c r="D3" s="10"/>
      <c r="F3" s="11"/>
      <c r="J3" s="1" t="s">
        <v>20</v>
      </c>
    </row>
    <row r="4" spans="2:10" ht="214.5" customHeight="1">
      <c r="B4" s="7" t="s">
        <v>3</v>
      </c>
      <c r="C4" s="17" t="s">
        <v>31</v>
      </c>
      <c r="D4" s="17" t="s">
        <v>32</v>
      </c>
      <c r="E4" s="17" t="s">
        <v>10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</row>
    <row r="5" spans="2:10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</row>
    <row r="6" spans="2:10" ht="81">
      <c r="B6" s="25" t="s">
        <v>12</v>
      </c>
      <c r="C6" s="30"/>
      <c r="D6" s="30"/>
      <c r="E6" s="28" t="s">
        <v>11</v>
      </c>
      <c r="F6" s="26"/>
      <c r="G6" s="26"/>
      <c r="H6" s="27"/>
      <c r="I6" s="34">
        <f>+I7</f>
        <v>-950456</v>
      </c>
      <c r="J6" s="29">
        <v>0</v>
      </c>
    </row>
    <row r="7" spans="2:10" ht="81.75" customHeight="1">
      <c r="B7" s="12" t="s">
        <v>28</v>
      </c>
      <c r="C7" s="6">
        <v>6012</v>
      </c>
      <c r="D7" s="19" t="s">
        <v>30</v>
      </c>
      <c r="E7" s="14" t="s">
        <v>27</v>
      </c>
      <c r="F7" s="16"/>
      <c r="G7" s="16"/>
      <c r="H7" s="20"/>
      <c r="I7" s="31">
        <f t="shared" ref="I7:I8" si="0">I8</f>
        <v>-950456</v>
      </c>
      <c r="J7" s="13">
        <v>0</v>
      </c>
    </row>
    <row r="8" spans="2:10" ht="60.75">
      <c r="B8" s="12" t="s">
        <v>2</v>
      </c>
      <c r="C8" s="16"/>
      <c r="D8" s="16"/>
      <c r="E8" s="13" t="s">
        <v>29</v>
      </c>
      <c r="F8" s="16"/>
      <c r="G8" s="16"/>
      <c r="H8" s="20"/>
      <c r="I8" s="33">
        <f t="shared" si="0"/>
        <v>-950456</v>
      </c>
      <c r="J8" s="13">
        <v>0</v>
      </c>
    </row>
    <row r="9" spans="2:10" ht="72.75" customHeight="1">
      <c r="B9" s="16"/>
      <c r="C9" s="16"/>
      <c r="D9" s="16"/>
      <c r="E9" s="16"/>
      <c r="F9" s="38" t="s">
        <v>34</v>
      </c>
      <c r="G9" s="37">
        <v>2019</v>
      </c>
      <c r="H9" s="35">
        <v>950456</v>
      </c>
      <c r="I9" s="32">
        <v>-950456</v>
      </c>
      <c r="J9" s="13">
        <v>0</v>
      </c>
    </row>
    <row r="10" spans="2:10" ht="101.25" hidden="1">
      <c r="B10" s="12" t="s">
        <v>25</v>
      </c>
      <c r="C10" s="6">
        <v>7361</v>
      </c>
      <c r="D10" s="19" t="s">
        <v>19</v>
      </c>
      <c r="E10" s="14" t="s">
        <v>15</v>
      </c>
      <c r="F10" s="16"/>
      <c r="G10" s="36"/>
      <c r="H10" s="35"/>
      <c r="I10" s="32">
        <f>I11</f>
        <v>0</v>
      </c>
      <c r="J10" s="13"/>
    </row>
    <row r="11" spans="2:10" ht="40.5" hidden="1">
      <c r="B11" s="12" t="s">
        <v>14</v>
      </c>
      <c r="C11" s="8"/>
      <c r="D11" s="8"/>
      <c r="E11" s="13" t="s">
        <v>17</v>
      </c>
      <c r="F11" s="16"/>
      <c r="G11" s="36"/>
      <c r="H11" s="35"/>
      <c r="I11" s="32">
        <f>I12</f>
        <v>0</v>
      </c>
      <c r="J11" s="13"/>
    </row>
    <row r="12" spans="2:10" ht="20.25" hidden="1">
      <c r="B12" s="12"/>
      <c r="C12" s="8"/>
      <c r="D12" s="8"/>
      <c r="E12" s="15"/>
      <c r="F12" s="13"/>
      <c r="G12" s="37"/>
      <c r="H12" s="35"/>
      <c r="I12" s="32"/>
      <c r="J12" s="13"/>
    </row>
    <row r="13" spans="2:10" ht="93" customHeight="1">
      <c r="B13" s="12"/>
      <c r="C13" s="8"/>
      <c r="D13" s="8"/>
      <c r="E13" s="15"/>
      <c r="F13" s="38" t="s">
        <v>35</v>
      </c>
      <c r="G13" s="37">
        <v>2019</v>
      </c>
      <c r="H13" s="35">
        <v>330454</v>
      </c>
      <c r="I13" s="32">
        <v>-330454</v>
      </c>
      <c r="J13" s="13">
        <v>0</v>
      </c>
    </row>
    <row r="14" spans="2:10" ht="81" hidden="1">
      <c r="B14" s="25" t="s">
        <v>13</v>
      </c>
      <c r="C14" s="30"/>
      <c r="D14" s="30"/>
      <c r="E14" s="28" t="s">
        <v>18</v>
      </c>
      <c r="F14" s="26"/>
      <c r="G14" s="29"/>
      <c r="H14" s="27"/>
      <c r="I14" s="28">
        <f>I15</f>
        <v>0</v>
      </c>
      <c r="J14" s="29">
        <v>0</v>
      </c>
    </row>
    <row r="15" spans="2:10" ht="101.25" hidden="1">
      <c r="B15" s="12" t="s">
        <v>16</v>
      </c>
      <c r="C15" s="6">
        <v>7361</v>
      </c>
      <c r="D15" s="19" t="s">
        <v>19</v>
      </c>
      <c r="E15" s="14" t="s">
        <v>15</v>
      </c>
      <c r="F15" s="16"/>
      <c r="G15" s="13"/>
      <c r="H15" s="20"/>
      <c r="I15" s="15">
        <f>I18+I16+I21</f>
        <v>0</v>
      </c>
      <c r="J15" s="13">
        <v>0</v>
      </c>
    </row>
    <row r="16" spans="2:10" ht="40.5" hidden="1">
      <c r="B16" s="12" t="s">
        <v>21</v>
      </c>
      <c r="C16" s="6"/>
      <c r="D16" s="19"/>
      <c r="E16" s="22" t="s">
        <v>22</v>
      </c>
      <c r="F16" s="16"/>
      <c r="G16" s="13"/>
      <c r="H16" s="20"/>
      <c r="I16" s="15">
        <f>I17</f>
        <v>0</v>
      </c>
      <c r="J16" s="13"/>
    </row>
    <row r="17" spans="2:12" ht="20.25" hidden="1">
      <c r="B17" s="12"/>
      <c r="C17" s="6"/>
      <c r="D17" s="19"/>
      <c r="E17" s="14"/>
      <c r="F17" s="13"/>
      <c r="G17" s="13"/>
      <c r="H17" s="20"/>
      <c r="I17" s="15"/>
      <c r="J17" s="13"/>
    </row>
    <row r="18" spans="2:12" ht="40.5" hidden="1">
      <c r="B18" s="12" t="s">
        <v>14</v>
      </c>
      <c r="C18" s="4"/>
      <c r="D18" s="4"/>
      <c r="E18" s="13" t="s">
        <v>17</v>
      </c>
      <c r="F18" s="18"/>
      <c r="G18" s="13"/>
      <c r="H18" s="20"/>
      <c r="I18" s="15">
        <f>I19+I20</f>
        <v>0</v>
      </c>
      <c r="J18" s="13">
        <v>0</v>
      </c>
    </row>
    <row r="19" spans="2:12" ht="87.75" hidden="1" customHeight="1">
      <c r="B19" s="12"/>
      <c r="C19" s="4"/>
      <c r="D19" s="4"/>
      <c r="E19" s="13"/>
      <c r="F19" s="13"/>
      <c r="G19" s="13"/>
      <c r="H19" s="20"/>
      <c r="I19" s="15"/>
      <c r="J19" s="13">
        <v>0</v>
      </c>
    </row>
    <row r="20" spans="2:12" ht="20.25" hidden="1">
      <c r="B20" s="12"/>
      <c r="C20" s="4"/>
      <c r="D20" s="4"/>
      <c r="E20" s="13"/>
      <c r="F20" s="13"/>
      <c r="G20" s="13"/>
      <c r="H20" s="20"/>
      <c r="I20" s="15"/>
      <c r="J20" s="13"/>
    </row>
    <row r="21" spans="2:12" ht="40.5" hidden="1">
      <c r="B21" s="12" t="s">
        <v>23</v>
      </c>
      <c r="C21" s="4"/>
      <c r="D21" s="4"/>
      <c r="E21" s="23" t="s">
        <v>24</v>
      </c>
      <c r="F21" s="21"/>
      <c r="G21" s="13"/>
      <c r="H21" s="20"/>
      <c r="I21" s="15">
        <f>I22+I23</f>
        <v>0</v>
      </c>
      <c r="J21" s="13"/>
    </row>
    <row r="22" spans="2:12" ht="102.75" hidden="1" customHeight="1">
      <c r="B22" s="12"/>
      <c r="C22" s="4"/>
      <c r="D22" s="4"/>
      <c r="E22" s="13"/>
      <c r="F22" s="13"/>
      <c r="G22" s="13"/>
      <c r="H22" s="20"/>
      <c r="I22" s="15"/>
      <c r="J22" s="13"/>
    </row>
    <row r="23" spans="2:12" ht="20.25" hidden="1">
      <c r="B23" s="12"/>
      <c r="C23" s="4"/>
      <c r="D23" s="4"/>
      <c r="E23" s="13"/>
      <c r="F23" s="13"/>
      <c r="G23" s="13"/>
      <c r="H23" s="20"/>
      <c r="I23" s="15"/>
      <c r="J23" s="13"/>
    </row>
    <row r="24" spans="2:12" ht="20.25">
      <c r="B24" s="16" t="s">
        <v>9</v>
      </c>
      <c r="C24" s="16" t="s">
        <v>9</v>
      </c>
      <c r="D24" s="16" t="s">
        <v>9</v>
      </c>
      <c r="E24" s="9" t="s">
        <v>0</v>
      </c>
      <c r="F24" s="16" t="s">
        <v>9</v>
      </c>
      <c r="G24" s="16" t="s">
        <v>9</v>
      </c>
      <c r="H24" s="16" t="s">
        <v>9</v>
      </c>
      <c r="I24" s="15">
        <f>+I6</f>
        <v>-950456</v>
      </c>
      <c r="J24" s="16" t="s">
        <v>9</v>
      </c>
      <c r="L24" s="24"/>
    </row>
    <row r="27" spans="2:12" ht="18.75">
      <c r="D27" s="10" t="s">
        <v>1</v>
      </c>
      <c r="G27" s="10" t="s">
        <v>26</v>
      </c>
    </row>
    <row r="28" spans="2:12">
      <c r="L28" s="24"/>
    </row>
  </sheetData>
  <mergeCells count="2">
    <mergeCell ref="G1:H1"/>
    <mergeCell ref="B2:J2"/>
  </mergeCells>
  <printOptions horizontalCentered="1"/>
  <pageMargins left="0.39370078740157483" right="0" top="0.39370078740157483" bottom="0.39370078740157483" header="0" footer="0"/>
  <pageSetup paperSize="9" scale="58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дод.6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2019-12-18T09:43:38Z</cp:lastPrinted>
  <dcterms:created xsi:type="dcterms:W3CDTF">2017-12-16T09:00:20Z</dcterms:created>
  <dcterms:modified xsi:type="dcterms:W3CDTF">2019-12-21T04:15:24Z</dcterms:modified>
</cp:coreProperties>
</file>