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1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<sst xmlns="http://schemas.openxmlformats.org/spreadsheetml/2006/main" count="201" uniqueCount="142">
  <si>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</si>
  <si>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</si>
  <si>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</si>
  <si>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</si>
  <si>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</si>
  <si>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</si>
  <si>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</si>
  <si>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</si>
  <si>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</si>
  <si>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</si>
  <si>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</si>
  <si>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</si>
  <si>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</si>
  <si>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</si>
  <si>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</si>
  <si>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</si>
  <si>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</si>
  <si>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</si>
  <si>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Сєвєродонецька міська рада</t>
  </si>
  <si>
    <t>010000</t>
  </si>
  <si>
    <t>Державне управління</t>
  </si>
  <si>
    <t>0111</t>
  </si>
  <si>
    <t>010116</t>
  </si>
  <si>
    <t>Органи місцевого самоврядування</t>
  </si>
  <si>
    <t>10</t>
  </si>
  <si>
    <t>Відділ освіти Сєвєродонецької міської ради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</si>
  <si>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</si>
  <si>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</si>
  <si>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</si>
  <si>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</si>
  <si>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</si>
  <si>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</si>
  <si>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</si>
  <si>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</si>
  <si>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0960</t>
  </si>
  <si>
    <t>070401</t>
  </si>
  <si>
    <t>Позашкільні заклади освіти, заходи із позашкільної роботи з дітьми</t>
  </si>
  <si>
    <t>0990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</si>
  <si>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</si>
  <si>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</si>
  <si>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</si>
  <si>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</si>
  <si>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</si>
  <si>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</si>
  <si>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</si>
  <si>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</si>
  <si>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130000</t>
  </si>
  <si>
    <t>Фізична культура і спорт</t>
  </si>
  <si>
    <t>0810</t>
  </si>
  <si>
    <t>130107</t>
  </si>
  <si>
    <t>Утримання та навчально-тренувальна робота дитячо-юнацьких спортивних шкіл</t>
  </si>
  <si>
    <t>11</t>
  </si>
  <si>
    <t>Відділ  молоді та спорту Сєвєродонецької міської ради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</si>
  <si>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</si>
  <si>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</si>
  <si>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</si>
  <si>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</si>
  <si>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130110</t>
  </si>
  <si>
    <t>Фінансова підтримка спортивних споруд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</si>
  <si>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</si>
  <si>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</si>
  <si>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</si>
  <si>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</si>
  <si>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0731</t>
  </si>
  <si>
    <t>080101</t>
  </si>
  <si>
    <t>Лікарні</t>
  </si>
  <si>
    <t>0726</t>
  </si>
  <si>
    <t>080800</t>
  </si>
  <si>
    <t>Центри первинної медичної (медико-санітарної) допомоги</t>
  </si>
  <si>
    <t>15</t>
  </si>
  <si>
    <t>Управління праці та соціального захисту населення Сєвєродонецької міської ради</t>
  </si>
  <si>
    <t>090000</t>
  </si>
  <si>
    <t>Соціальний захист та соціальне забезпечення</t>
  </si>
  <si>
    <t>1090</t>
  </si>
  <si>
    <t>090412</t>
  </si>
  <si>
    <t>Інші видатки на соціальний захист населення</t>
  </si>
  <si>
    <t>1020</t>
  </si>
  <si>
    <t>091204</t>
  </si>
  <si>
    <t>Територіальні центри соціального обслуговування (надання соціальних послуг)</t>
  </si>
  <si>
    <t>1010</t>
  </si>
  <si>
    <t>091206</t>
  </si>
  <si>
    <t>Центри соціальної реабілітації дітей - інвалідів, центри професійної реабілітації інвалідів</t>
  </si>
  <si>
    <t>20</t>
  </si>
  <si>
    <t>Служба у справах дітей Сєвєродонецької міської ради</t>
  </si>
  <si>
    <t>24</t>
  </si>
  <si>
    <t>Відділ культури Сєвєродонецької міської ради</t>
  </si>
  <si>
    <t>110000</t>
  </si>
  <si>
    <t>Культура і мистецтво</t>
  </si>
  <si>
    <t>0822</t>
  </si>
  <si>
    <t>110103</t>
  </si>
  <si>
    <t>Філармонії, музичні колективи і ансамблі та інші мистецькі заклади та заходи</t>
  </si>
  <si>
    <t>0824</t>
  </si>
  <si>
    <t>110201</t>
  </si>
  <si>
    <t>Бібліотеки</t>
  </si>
  <si>
    <t>110202</t>
  </si>
  <si>
    <t>Музеї і виставки</t>
  </si>
  <si>
    <t>0828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</si>
  <si>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</si>
  <si>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</si>
  <si>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</si>
  <si>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</si>
  <si>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</si>
  <si>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</si>
  <si>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</si>
  <si>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</si>
  <si>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0610</t>
  </si>
  <si>
    <t>100101</t>
  </si>
  <si>
    <t>Житлово-експлуатаційне господарство</t>
  </si>
  <si>
    <t>100103</t>
  </si>
  <si>
    <t>Дотація житлово-комунальному господарству</t>
  </si>
  <si>
    <t>100106</t>
  </si>
  <si>
    <t>Капітальний ремонт житлового фонду об`єднань співвласників багатоквартирних будинків</t>
  </si>
  <si>
    <t>0620</t>
  </si>
  <si>
    <t>100201</t>
  </si>
  <si>
    <t>Теплові мережі</t>
  </si>
  <si>
    <t>100203</t>
  </si>
  <si>
    <t>Благоустрій міст, сіл, селищ</t>
  </si>
  <si>
    <t>45</t>
  </si>
  <si>
    <t>Фонд комунального майна Сєвєродонецької міської ради</t>
  </si>
  <si>
    <t>250000</t>
  </si>
  <si>
    <t>Видатки, не віднесені до основних груп</t>
  </si>
  <si>
    <t>0133</t>
  </si>
  <si>
    <t>250404</t>
  </si>
  <si>
    <t>Інші видатки</t>
  </si>
  <si>
    <t>47</t>
  </si>
  <si>
    <t>Відділ капітального будівництва Сєвєродонецької міської ради</t>
  </si>
  <si>
    <t>150000</t>
  </si>
  <si>
    <t>Будівництво</t>
  </si>
  <si>
    <t>0490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</si>
  <si>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</si>
  <si>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</si>
  <si>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</si>
  <si>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</si>
  <si>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</si>
  <si>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</si>
  <si>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</si>
  <si>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 xml:space="preserve"> </t>
  </si>
  <si>
    <t>Секретар ради</t>
  </si>
  <si>
    <t>І.М.Бутков</t>
  </si>
  <si>
    <t>ЗМІНИ ДО РОЗПОДІЛУ</t>
  </si>
  <si>
    <t>видатків міського бюджету на 2016 рік</t>
  </si>
  <si>
    <t>від 31.10.2016р. № 772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</si>
</sst>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9" fillId="0" borderId="10" xfId="0" applyFont="1" applyBorder="1" applyAlignment="1" quotePrefix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 quotePrefix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2" fontId="39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 quotePrefix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93"/>
  <sheetViews>
    <sheetView tabSelected="1" zoomScalePageLayoutView="0" workbookViewId="0" topLeftCell="F1">
      <selection activeCell="N6" sqref="N6"/>
    </sheetView>
  </sheetViews>
  <sheetFormatPr defaultColWidth="9.140625" defaultRowHeight="12.75"/>
  <cols>
    <col min="2" max="4" width="12.00390625" style="0" customWidth="1"/>
    <col min="5" max="5" width="40.7109375" style="0" customWidth="1"/>
    <col min="6" max="17" width="11.57421875" style="0" customWidth="1"/>
  </cols>
  <sheetData>
    <row r="3" ht="12.75">
      <c r="N3" t="s">
        <v>0</v>
      </c>
    </row>
    <row r="4" ht="12.75">
      <c r="N4" t="s">
        <v>1</v>
      </c>
    </row>
    <row r="5" ht="12.75">
      <c r="N5" t="s">
        <v>141</v>
      </c>
    </row>
    <row r="9" spans="2:17" ht="12.75">
      <c r="B9" s="19" t="s">
        <v>139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2:17" ht="12.75">
      <c r="B10" s="19" t="s">
        <v>140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ht="12.75">
      <c r="Q11" s="1" t="s">
        <v>2</v>
      </c>
    </row>
    <row r="12" spans="2:17" ht="12.75">
      <c r="B12" s="21" t="s">
        <v>3</v>
      </c>
      <c r="C12" s="21" t="s">
        <v>4</v>
      </c>
      <c r="D12" s="21" t="s">
        <v>5</v>
      </c>
      <c r="E12" s="22" t="s">
        <v>6</v>
      </c>
      <c r="F12" s="22" t="s">
        <v>7</v>
      </c>
      <c r="G12" s="22"/>
      <c r="H12" s="22"/>
      <c r="I12" s="22"/>
      <c r="J12" s="22"/>
      <c r="K12" s="22" t="s">
        <v>14</v>
      </c>
      <c r="L12" s="22"/>
      <c r="M12" s="22"/>
      <c r="N12" s="22"/>
      <c r="O12" s="22"/>
      <c r="P12" s="22"/>
      <c r="Q12" s="23" t="s">
        <v>16</v>
      </c>
    </row>
    <row r="13" spans="2:17" ht="12.75">
      <c r="B13" s="22"/>
      <c r="C13" s="22"/>
      <c r="D13" s="22"/>
      <c r="E13" s="22"/>
      <c r="F13" s="23" t="s">
        <v>8</v>
      </c>
      <c r="G13" s="22" t="s">
        <v>9</v>
      </c>
      <c r="H13" s="22" t="s">
        <v>10</v>
      </c>
      <c r="I13" s="22"/>
      <c r="J13" s="22" t="s">
        <v>13</v>
      </c>
      <c r="K13" s="23" t="s">
        <v>8</v>
      </c>
      <c r="L13" s="22" t="s">
        <v>9</v>
      </c>
      <c r="M13" s="22" t="s">
        <v>10</v>
      </c>
      <c r="N13" s="22"/>
      <c r="O13" s="22" t="s">
        <v>13</v>
      </c>
      <c r="P13" s="4" t="s">
        <v>10</v>
      </c>
      <c r="Q13" s="22"/>
    </row>
    <row r="14" spans="2:17" ht="12.75">
      <c r="B14" s="22"/>
      <c r="C14" s="22"/>
      <c r="D14" s="22"/>
      <c r="E14" s="22"/>
      <c r="F14" s="22"/>
      <c r="G14" s="22"/>
      <c r="H14" s="22" t="s">
        <v>11</v>
      </c>
      <c r="I14" s="22" t="s">
        <v>12</v>
      </c>
      <c r="J14" s="22"/>
      <c r="K14" s="22"/>
      <c r="L14" s="22"/>
      <c r="M14" s="22" t="s">
        <v>11</v>
      </c>
      <c r="N14" s="22" t="s">
        <v>12</v>
      </c>
      <c r="O14" s="22"/>
      <c r="P14" s="22" t="s">
        <v>15</v>
      </c>
      <c r="Q14" s="22"/>
    </row>
    <row r="15" spans="2:17" ht="44.25" customHeight="1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2:17" ht="12.75">
      <c r="B16" s="4">
        <v>1</v>
      </c>
      <c r="C16" s="4">
        <v>2</v>
      </c>
      <c r="D16" s="4">
        <v>3</v>
      </c>
      <c r="E16" s="4">
        <v>4</v>
      </c>
      <c r="F16" s="5">
        <v>5</v>
      </c>
      <c r="G16" s="4">
        <v>6</v>
      </c>
      <c r="H16" s="4">
        <v>7</v>
      </c>
      <c r="I16" s="4">
        <v>8</v>
      </c>
      <c r="J16" s="4">
        <v>9</v>
      </c>
      <c r="K16" s="5">
        <v>10</v>
      </c>
      <c r="L16" s="4">
        <v>11</v>
      </c>
      <c r="M16" s="4">
        <v>12</v>
      </c>
      <c r="N16" s="4">
        <v>13</v>
      </c>
      <c r="O16" s="4">
        <v>14</v>
      </c>
      <c r="P16" s="4">
        <v>15</v>
      </c>
      <c r="Q16" s="5">
        <v>16</v>
      </c>
    </row>
    <row r="17" spans="2:17" ht="12.75">
      <c r="B17" s="6" t="s">
        <v>17</v>
      </c>
      <c r="C17" s="7"/>
      <c r="D17" s="8"/>
      <c r="E17" s="9" t="s">
        <v>18</v>
      </c>
      <c r="F17" s="10">
        <v>29624</v>
      </c>
      <c r="G17" s="11">
        <v>29624</v>
      </c>
      <c r="H17" s="11">
        <v>0</v>
      </c>
      <c r="I17" s="11">
        <v>0</v>
      </c>
      <c r="J17" s="11">
        <v>0</v>
      </c>
      <c r="K17" s="10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0">
        <f aca="true" t="shared" si="0" ref="Q17:Q48">F17+K17</f>
        <v>29624</v>
      </c>
    </row>
    <row r="18" spans="2:17" ht="12.75">
      <c r="B18" s="7"/>
      <c r="C18" s="6" t="s">
        <v>19</v>
      </c>
      <c r="D18" s="8"/>
      <c r="E18" s="11" t="s">
        <v>20</v>
      </c>
      <c r="F18" s="10">
        <v>29624</v>
      </c>
      <c r="G18" s="11">
        <v>29624</v>
      </c>
      <c r="H18" s="11">
        <v>0</v>
      </c>
      <c r="I18" s="11">
        <v>0</v>
      </c>
      <c r="J18" s="11">
        <v>0</v>
      </c>
      <c r="K18" s="10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0">
        <f t="shared" si="0"/>
        <v>29624</v>
      </c>
    </row>
    <row r="19" spans="2:17" ht="12.75">
      <c r="B19" s="4"/>
      <c r="C19" s="12" t="s">
        <v>22</v>
      </c>
      <c r="D19" s="13" t="s">
        <v>21</v>
      </c>
      <c r="E19" s="14" t="s">
        <v>23</v>
      </c>
      <c r="F19" s="15">
        <v>29624</v>
      </c>
      <c r="G19" s="14">
        <v>29624</v>
      </c>
      <c r="H19" s="14">
        <v>0</v>
      </c>
      <c r="I19" s="14">
        <v>0</v>
      </c>
      <c r="J19" s="14">
        <v>0</v>
      </c>
      <c r="K19" s="15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5">
        <f t="shared" si="0"/>
        <v>29624</v>
      </c>
    </row>
    <row r="20" spans="2:17" ht="12.75">
      <c r="B20" s="6" t="s">
        <v>24</v>
      </c>
      <c r="C20" s="7"/>
      <c r="D20" s="8"/>
      <c r="E20" s="9" t="s">
        <v>25</v>
      </c>
      <c r="F20" s="10">
        <v>238747</v>
      </c>
      <c r="G20" s="11">
        <v>238747</v>
      </c>
      <c r="H20" s="11">
        <v>0</v>
      </c>
      <c r="I20" s="11">
        <v>0</v>
      </c>
      <c r="J20" s="11">
        <v>0</v>
      </c>
      <c r="K20" s="10">
        <v>591259</v>
      </c>
      <c r="L20" s="11">
        <v>0</v>
      </c>
      <c r="M20" s="11">
        <v>0</v>
      </c>
      <c r="N20" s="11">
        <v>0</v>
      </c>
      <c r="O20" s="11">
        <v>591259</v>
      </c>
      <c r="P20" s="11">
        <v>591259</v>
      </c>
      <c r="Q20" s="10">
        <f t="shared" si="0"/>
        <v>830006</v>
      </c>
    </row>
    <row r="21" spans="2:17" ht="12.75">
      <c r="B21" s="7"/>
      <c r="C21" s="6" t="s">
        <v>19</v>
      </c>
      <c r="D21" s="8"/>
      <c r="E21" s="11" t="s">
        <v>20</v>
      </c>
      <c r="F21" s="10">
        <v>187841</v>
      </c>
      <c r="G21" s="11">
        <v>187841</v>
      </c>
      <c r="H21" s="11">
        <v>149870</v>
      </c>
      <c r="I21" s="11">
        <v>0</v>
      </c>
      <c r="J21" s="11">
        <v>0</v>
      </c>
      <c r="K21" s="10">
        <v>21616</v>
      </c>
      <c r="L21" s="11">
        <v>0</v>
      </c>
      <c r="M21" s="11">
        <v>0</v>
      </c>
      <c r="N21" s="11">
        <v>0</v>
      </c>
      <c r="O21" s="11">
        <v>21616</v>
      </c>
      <c r="P21" s="11">
        <v>21616</v>
      </c>
      <c r="Q21" s="10">
        <f t="shared" si="0"/>
        <v>209457</v>
      </c>
    </row>
    <row r="22" spans="2:17" ht="12.75">
      <c r="B22" s="4"/>
      <c r="C22" s="12" t="s">
        <v>22</v>
      </c>
      <c r="D22" s="13" t="s">
        <v>21</v>
      </c>
      <c r="E22" s="14" t="s">
        <v>23</v>
      </c>
      <c r="F22" s="15">
        <v>187841</v>
      </c>
      <c r="G22" s="14">
        <v>187841</v>
      </c>
      <c r="H22" s="14">
        <v>149870</v>
      </c>
      <c r="I22" s="14">
        <v>0</v>
      </c>
      <c r="J22" s="14">
        <v>0</v>
      </c>
      <c r="K22" s="15">
        <v>21616</v>
      </c>
      <c r="L22" s="14">
        <v>0</v>
      </c>
      <c r="M22" s="14">
        <v>0</v>
      </c>
      <c r="N22" s="14">
        <v>0</v>
      </c>
      <c r="O22" s="14">
        <v>21616</v>
      </c>
      <c r="P22" s="14">
        <v>21616</v>
      </c>
      <c r="Q22" s="15">
        <f t="shared" si="0"/>
        <v>209457</v>
      </c>
    </row>
    <row r="23" spans="2:17" ht="12.75">
      <c r="B23" s="7"/>
      <c r="C23" s="6" t="s">
        <v>26</v>
      </c>
      <c r="D23" s="8"/>
      <c r="E23" s="11" t="s">
        <v>27</v>
      </c>
      <c r="F23" s="10">
        <v>39302</v>
      </c>
      <c r="G23" s="11">
        <v>39302</v>
      </c>
      <c r="H23" s="11">
        <v>-149870</v>
      </c>
      <c r="I23" s="11">
        <v>-11604</v>
      </c>
      <c r="J23" s="11">
        <v>0</v>
      </c>
      <c r="K23" s="10">
        <v>569643</v>
      </c>
      <c r="L23" s="11">
        <v>0</v>
      </c>
      <c r="M23" s="11">
        <v>0</v>
      </c>
      <c r="N23" s="11">
        <v>0</v>
      </c>
      <c r="O23" s="11">
        <v>569643</v>
      </c>
      <c r="P23" s="11">
        <v>569643</v>
      </c>
      <c r="Q23" s="10">
        <f t="shared" si="0"/>
        <v>608945</v>
      </c>
    </row>
    <row r="24" spans="2:17" ht="12.75">
      <c r="B24" s="4"/>
      <c r="C24" s="12" t="s">
        <v>29</v>
      </c>
      <c r="D24" s="13" t="s">
        <v>28</v>
      </c>
      <c r="E24" s="14" t="s">
        <v>30</v>
      </c>
      <c r="F24" s="15">
        <v>-130358</v>
      </c>
      <c r="G24" s="14">
        <v>-130358</v>
      </c>
      <c r="H24" s="14">
        <v>-149870</v>
      </c>
      <c r="I24" s="14">
        <v>11982</v>
      </c>
      <c r="J24" s="14">
        <v>0</v>
      </c>
      <c r="K24" s="15">
        <v>193753</v>
      </c>
      <c r="L24" s="14">
        <v>0</v>
      </c>
      <c r="M24" s="14">
        <v>0</v>
      </c>
      <c r="N24" s="14">
        <v>0</v>
      </c>
      <c r="O24" s="14">
        <v>193753</v>
      </c>
      <c r="P24" s="14">
        <v>193753</v>
      </c>
      <c r="Q24" s="15">
        <f t="shared" si="0"/>
        <v>63395</v>
      </c>
    </row>
    <row r="25" spans="2:17" ht="38.25">
      <c r="B25" s="4"/>
      <c r="C25" s="12" t="s">
        <v>32</v>
      </c>
      <c r="D25" s="13" t="s">
        <v>31</v>
      </c>
      <c r="E25" s="14" t="s">
        <v>33</v>
      </c>
      <c r="F25" s="15">
        <v>148860</v>
      </c>
      <c r="G25" s="14">
        <v>148860</v>
      </c>
      <c r="H25" s="14">
        <v>0</v>
      </c>
      <c r="I25" s="14">
        <v>-39386</v>
      </c>
      <c r="J25" s="14">
        <v>0</v>
      </c>
      <c r="K25" s="15">
        <v>180782</v>
      </c>
      <c r="L25" s="14">
        <v>0</v>
      </c>
      <c r="M25" s="14">
        <v>0</v>
      </c>
      <c r="N25" s="14">
        <v>0</v>
      </c>
      <c r="O25" s="14">
        <v>180782</v>
      </c>
      <c r="P25" s="14">
        <v>180782</v>
      </c>
      <c r="Q25" s="15">
        <f t="shared" si="0"/>
        <v>329642</v>
      </c>
    </row>
    <row r="26" spans="2:17" ht="25.5">
      <c r="B26" s="4"/>
      <c r="C26" s="12" t="s">
        <v>35</v>
      </c>
      <c r="D26" s="13" t="s">
        <v>34</v>
      </c>
      <c r="E26" s="14" t="s">
        <v>36</v>
      </c>
      <c r="F26" s="15">
        <v>-40967</v>
      </c>
      <c r="G26" s="14">
        <v>-40967</v>
      </c>
      <c r="H26" s="14">
        <v>-39612</v>
      </c>
      <c r="I26" s="14">
        <v>5000</v>
      </c>
      <c r="J26" s="14">
        <v>0</v>
      </c>
      <c r="K26" s="15">
        <v>32988</v>
      </c>
      <c r="L26" s="14">
        <v>0</v>
      </c>
      <c r="M26" s="14">
        <v>0</v>
      </c>
      <c r="N26" s="14">
        <v>0</v>
      </c>
      <c r="O26" s="14">
        <v>32988</v>
      </c>
      <c r="P26" s="14">
        <v>32988</v>
      </c>
      <c r="Q26" s="15">
        <f t="shared" si="0"/>
        <v>-7979</v>
      </c>
    </row>
    <row r="27" spans="2:17" ht="25.5">
      <c r="B27" s="4"/>
      <c r="C27" s="12" t="s">
        <v>38</v>
      </c>
      <c r="D27" s="13" t="s">
        <v>37</v>
      </c>
      <c r="E27" s="14" t="s">
        <v>39</v>
      </c>
      <c r="F27" s="15">
        <v>-24400</v>
      </c>
      <c r="G27" s="14">
        <v>-24400</v>
      </c>
      <c r="H27" s="14">
        <v>-20000</v>
      </c>
      <c r="I27" s="14">
        <v>0</v>
      </c>
      <c r="J27" s="14">
        <v>0</v>
      </c>
      <c r="K27" s="15">
        <v>21616</v>
      </c>
      <c r="L27" s="14">
        <v>0</v>
      </c>
      <c r="M27" s="14">
        <v>0</v>
      </c>
      <c r="N27" s="14">
        <v>0</v>
      </c>
      <c r="O27" s="14">
        <v>21616</v>
      </c>
      <c r="P27" s="14">
        <v>21616</v>
      </c>
      <c r="Q27" s="15">
        <f t="shared" si="0"/>
        <v>-2784</v>
      </c>
    </row>
    <row r="28" spans="2:17" ht="25.5">
      <c r="B28" s="4"/>
      <c r="C28" s="12" t="s">
        <v>40</v>
      </c>
      <c r="D28" s="13" t="s">
        <v>37</v>
      </c>
      <c r="E28" s="14" t="s">
        <v>41</v>
      </c>
      <c r="F28" s="15">
        <v>75367</v>
      </c>
      <c r="G28" s="14">
        <v>75367</v>
      </c>
      <c r="H28" s="14">
        <v>59612</v>
      </c>
      <c r="I28" s="14">
        <v>0</v>
      </c>
      <c r="J28" s="14">
        <v>0</v>
      </c>
      <c r="K28" s="15">
        <v>97272</v>
      </c>
      <c r="L28" s="14">
        <v>0</v>
      </c>
      <c r="M28" s="14">
        <v>0</v>
      </c>
      <c r="N28" s="14">
        <v>0</v>
      </c>
      <c r="O28" s="14">
        <v>97272</v>
      </c>
      <c r="P28" s="14">
        <v>97272</v>
      </c>
      <c r="Q28" s="15">
        <f t="shared" si="0"/>
        <v>172639</v>
      </c>
    </row>
    <row r="29" spans="2:17" ht="25.5">
      <c r="B29" s="4"/>
      <c r="C29" s="12" t="s">
        <v>42</v>
      </c>
      <c r="D29" s="13" t="s">
        <v>37</v>
      </c>
      <c r="E29" s="14" t="s">
        <v>43</v>
      </c>
      <c r="F29" s="15">
        <v>0</v>
      </c>
      <c r="G29" s="14">
        <v>0</v>
      </c>
      <c r="H29" s="14">
        <v>0</v>
      </c>
      <c r="I29" s="14">
        <v>0</v>
      </c>
      <c r="J29" s="14">
        <v>0</v>
      </c>
      <c r="K29" s="15">
        <v>43232</v>
      </c>
      <c r="L29" s="14">
        <v>0</v>
      </c>
      <c r="M29" s="14">
        <v>0</v>
      </c>
      <c r="N29" s="14">
        <v>0</v>
      </c>
      <c r="O29" s="14">
        <v>43232</v>
      </c>
      <c r="P29" s="14">
        <v>43232</v>
      </c>
      <c r="Q29" s="15">
        <f t="shared" si="0"/>
        <v>43232</v>
      </c>
    </row>
    <row r="30" spans="2:17" ht="12.75">
      <c r="B30" s="4"/>
      <c r="C30" s="12" t="s">
        <v>44</v>
      </c>
      <c r="D30" s="13" t="s">
        <v>37</v>
      </c>
      <c r="E30" s="14" t="s">
        <v>45</v>
      </c>
      <c r="F30" s="15">
        <v>10800</v>
      </c>
      <c r="G30" s="14">
        <v>10800</v>
      </c>
      <c r="H30" s="14">
        <v>0</v>
      </c>
      <c r="I30" s="14">
        <v>10800</v>
      </c>
      <c r="J30" s="14">
        <v>0</v>
      </c>
      <c r="K30" s="15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5">
        <f t="shared" si="0"/>
        <v>10800</v>
      </c>
    </row>
    <row r="31" spans="2:17" ht="12.75">
      <c r="B31" s="7"/>
      <c r="C31" s="6" t="s">
        <v>46</v>
      </c>
      <c r="D31" s="8"/>
      <c r="E31" s="11" t="s">
        <v>47</v>
      </c>
      <c r="F31" s="10">
        <v>11604</v>
      </c>
      <c r="G31" s="11">
        <v>11604</v>
      </c>
      <c r="H31" s="11">
        <v>0</v>
      </c>
      <c r="I31" s="11">
        <v>11604</v>
      </c>
      <c r="J31" s="11">
        <v>0</v>
      </c>
      <c r="K31" s="10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0">
        <f t="shared" si="0"/>
        <v>11604</v>
      </c>
    </row>
    <row r="32" spans="2:17" ht="25.5">
      <c r="B32" s="4"/>
      <c r="C32" s="12" t="s">
        <v>49</v>
      </c>
      <c r="D32" s="13" t="s">
        <v>48</v>
      </c>
      <c r="E32" s="14" t="s">
        <v>50</v>
      </c>
      <c r="F32" s="15">
        <v>11604</v>
      </c>
      <c r="G32" s="14">
        <v>11604</v>
      </c>
      <c r="H32" s="14">
        <v>0</v>
      </c>
      <c r="I32" s="14">
        <v>11604</v>
      </c>
      <c r="J32" s="14">
        <v>0</v>
      </c>
      <c r="K32" s="15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5">
        <f t="shared" si="0"/>
        <v>11604</v>
      </c>
    </row>
    <row r="33" spans="2:17" ht="25.5">
      <c r="B33" s="6" t="s">
        <v>51</v>
      </c>
      <c r="C33" s="7"/>
      <c r="D33" s="8"/>
      <c r="E33" s="9" t="s">
        <v>52</v>
      </c>
      <c r="F33" s="10">
        <v>194530</v>
      </c>
      <c r="G33" s="11">
        <v>194530</v>
      </c>
      <c r="H33" s="11">
        <v>14585</v>
      </c>
      <c r="I33" s="11">
        <v>0</v>
      </c>
      <c r="J33" s="11">
        <v>0</v>
      </c>
      <c r="K33" s="10">
        <v>117025</v>
      </c>
      <c r="L33" s="11">
        <v>0</v>
      </c>
      <c r="M33" s="11">
        <v>0</v>
      </c>
      <c r="N33" s="11">
        <v>0</v>
      </c>
      <c r="O33" s="11">
        <v>117025</v>
      </c>
      <c r="P33" s="11">
        <v>117025</v>
      </c>
      <c r="Q33" s="10">
        <f t="shared" si="0"/>
        <v>311555</v>
      </c>
    </row>
    <row r="34" spans="2:17" ht="12.75">
      <c r="B34" s="7"/>
      <c r="C34" s="6" t="s">
        <v>19</v>
      </c>
      <c r="D34" s="8"/>
      <c r="E34" s="11" t="s">
        <v>20</v>
      </c>
      <c r="F34" s="10">
        <v>0</v>
      </c>
      <c r="G34" s="11">
        <v>0</v>
      </c>
      <c r="H34" s="11">
        <v>-1465</v>
      </c>
      <c r="I34" s="11">
        <v>0</v>
      </c>
      <c r="J34" s="11">
        <v>0</v>
      </c>
      <c r="K34" s="10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0">
        <f t="shared" si="0"/>
        <v>0</v>
      </c>
    </row>
    <row r="35" spans="2:17" ht="12.75">
      <c r="B35" s="4"/>
      <c r="C35" s="12" t="s">
        <v>22</v>
      </c>
      <c r="D35" s="13" t="s">
        <v>21</v>
      </c>
      <c r="E35" s="14" t="s">
        <v>23</v>
      </c>
      <c r="F35" s="15">
        <v>0</v>
      </c>
      <c r="G35" s="14">
        <v>0</v>
      </c>
      <c r="H35" s="14">
        <v>-1465</v>
      </c>
      <c r="I35" s="14">
        <v>0</v>
      </c>
      <c r="J35" s="14">
        <v>0</v>
      </c>
      <c r="K35" s="15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5">
        <f t="shared" si="0"/>
        <v>0</v>
      </c>
    </row>
    <row r="36" spans="2:17" ht="12.75">
      <c r="B36" s="7"/>
      <c r="C36" s="6" t="s">
        <v>46</v>
      </c>
      <c r="D36" s="8"/>
      <c r="E36" s="11" t="s">
        <v>47</v>
      </c>
      <c r="F36" s="10">
        <v>194530</v>
      </c>
      <c r="G36" s="11">
        <v>194530</v>
      </c>
      <c r="H36" s="11">
        <v>16050</v>
      </c>
      <c r="I36" s="11">
        <v>0</v>
      </c>
      <c r="J36" s="11">
        <v>0</v>
      </c>
      <c r="K36" s="10">
        <v>117025</v>
      </c>
      <c r="L36" s="11">
        <v>0</v>
      </c>
      <c r="M36" s="11">
        <v>0</v>
      </c>
      <c r="N36" s="11">
        <v>0</v>
      </c>
      <c r="O36" s="11">
        <v>117025</v>
      </c>
      <c r="P36" s="11">
        <v>117025</v>
      </c>
      <c r="Q36" s="10">
        <f t="shared" si="0"/>
        <v>311555</v>
      </c>
    </row>
    <row r="37" spans="2:17" ht="25.5">
      <c r="B37" s="4"/>
      <c r="C37" s="12" t="s">
        <v>53</v>
      </c>
      <c r="D37" s="13" t="s">
        <v>48</v>
      </c>
      <c r="E37" s="14" t="s">
        <v>54</v>
      </c>
      <c r="F37" s="15">
        <v>-50000</v>
      </c>
      <c r="G37" s="14">
        <v>-50000</v>
      </c>
      <c r="H37" s="14">
        <v>0</v>
      </c>
      <c r="I37" s="14">
        <v>0</v>
      </c>
      <c r="J37" s="14">
        <v>0</v>
      </c>
      <c r="K37" s="15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5">
        <f t="shared" si="0"/>
        <v>-50000</v>
      </c>
    </row>
    <row r="38" spans="2:17" ht="25.5">
      <c r="B38" s="4"/>
      <c r="C38" s="12" t="s">
        <v>55</v>
      </c>
      <c r="D38" s="13" t="s">
        <v>48</v>
      </c>
      <c r="E38" s="14" t="s">
        <v>56</v>
      </c>
      <c r="F38" s="15">
        <v>50000</v>
      </c>
      <c r="G38" s="14">
        <v>50000</v>
      </c>
      <c r="H38" s="14">
        <v>0</v>
      </c>
      <c r="I38" s="14">
        <v>0</v>
      </c>
      <c r="J38" s="14">
        <v>0</v>
      </c>
      <c r="K38" s="15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5">
        <f t="shared" si="0"/>
        <v>50000</v>
      </c>
    </row>
    <row r="39" spans="2:17" ht="25.5">
      <c r="B39" s="4"/>
      <c r="C39" s="12" t="s">
        <v>49</v>
      </c>
      <c r="D39" s="13" t="s">
        <v>48</v>
      </c>
      <c r="E39" s="14" t="s">
        <v>50</v>
      </c>
      <c r="F39" s="15">
        <v>194530</v>
      </c>
      <c r="G39" s="14">
        <v>194530</v>
      </c>
      <c r="H39" s="14">
        <v>13250</v>
      </c>
      <c r="I39" s="14">
        <v>0</v>
      </c>
      <c r="J39" s="14">
        <v>0</v>
      </c>
      <c r="K39" s="15">
        <v>117025</v>
      </c>
      <c r="L39" s="14">
        <v>0</v>
      </c>
      <c r="M39" s="14">
        <v>0</v>
      </c>
      <c r="N39" s="14">
        <v>0</v>
      </c>
      <c r="O39" s="14">
        <v>117025</v>
      </c>
      <c r="P39" s="14">
        <v>117025</v>
      </c>
      <c r="Q39" s="15">
        <f t="shared" si="0"/>
        <v>311555</v>
      </c>
    </row>
    <row r="40" spans="2:17" ht="12.75">
      <c r="B40" s="4"/>
      <c r="C40" s="12" t="s">
        <v>57</v>
      </c>
      <c r="D40" s="13" t="s">
        <v>48</v>
      </c>
      <c r="E40" s="14" t="s">
        <v>58</v>
      </c>
      <c r="F40" s="15">
        <v>0</v>
      </c>
      <c r="G40" s="14">
        <v>0</v>
      </c>
      <c r="H40" s="14">
        <v>2800</v>
      </c>
      <c r="I40" s="14">
        <v>0</v>
      </c>
      <c r="J40" s="14">
        <v>0</v>
      </c>
      <c r="K40" s="15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5">
        <f t="shared" si="0"/>
        <v>0</v>
      </c>
    </row>
    <row r="41" spans="2:17" ht="25.5">
      <c r="B41" s="6" t="s">
        <v>59</v>
      </c>
      <c r="C41" s="7"/>
      <c r="D41" s="8"/>
      <c r="E41" s="9" t="s">
        <v>60</v>
      </c>
      <c r="F41" s="10">
        <v>397450</v>
      </c>
      <c r="G41" s="11">
        <v>397450</v>
      </c>
      <c r="H41" s="11">
        <v>22500</v>
      </c>
      <c r="I41" s="11">
        <v>133000</v>
      </c>
      <c r="J41" s="11">
        <v>0</v>
      </c>
      <c r="K41" s="10">
        <v>249988</v>
      </c>
      <c r="L41" s="11">
        <v>0</v>
      </c>
      <c r="M41" s="11">
        <v>0</v>
      </c>
      <c r="N41" s="11">
        <v>0</v>
      </c>
      <c r="O41" s="11">
        <v>249988</v>
      </c>
      <c r="P41" s="11">
        <v>249988</v>
      </c>
      <c r="Q41" s="10">
        <f t="shared" si="0"/>
        <v>647438</v>
      </c>
    </row>
    <row r="42" spans="2:17" ht="12.75">
      <c r="B42" s="7"/>
      <c r="C42" s="6" t="s">
        <v>19</v>
      </c>
      <c r="D42" s="8"/>
      <c r="E42" s="11" t="s">
        <v>20</v>
      </c>
      <c r="F42" s="10">
        <v>27450</v>
      </c>
      <c r="G42" s="11">
        <v>27450</v>
      </c>
      <c r="H42" s="11">
        <v>22500</v>
      </c>
      <c r="I42" s="11">
        <v>500</v>
      </c>
      <c r="J42" s="11">
        <v>0</v>
      </c>
      <c r="K42" s="10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0">
        <f t="shared" si="0"/>
        <v>27450</v>
      </c>
    </row>
    <row r="43" spans="2:17" ht="12.75">
      <c r="B43" s="4"/>
      <c r="C43" s="12" t="s">
        <v>22</v>
      </c>
      <c r="D43" s="13" t="s">
        <v>21</v>
      </c>
      <c r="E43" s="14" t="s">
        <v>23</v>
      </c>
      <c r="F43" s="15">
        <v>27450</v>
      </c>
      <c r="G43" s="14">
        <v>27450</v>
      </c>
      <c r="H43" s="14">
        <v>22500</v>
      </c>
      <c r="I43" s="14">
        <v>500</v>
      </c>
      <c r="J43" s="14">
        <v>0</v>
      </c>
      <c r="K43" s="15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5">
        <f t="shared" si="0"/>
        <v>27450</v>
      </c>
    </row>
    <row r="44" spans="2:17" ht="12.75">
      <c r="B44" s="7"/>
      <c r="C44" s="6" t="s">
        <v>61</v>
      </c>
      <c r="D44" s="8"/>
      <c r="E44" s="11" t="s">
        <v>62</v>
      </c>
      <c r="F44" s="10">
        <v>370000</v>
      </c>
      <c r="G44" s="11">
        <v>370000</v>
      </c>
      <c r="H44" s="11">
        <v>0</v>
      </c>
      <c r="I44" s="11">
        <v>132500</v>
      </c>
      <c r="J44" s="11">
        <v>0</v>
      </c>
      <c r="K44" s="10">
        <v>249988</v>
      </c>
      <c r="L44" s="11">
        <v>0</v>
      </c>
      <c r="M44" s="11">
        <v>0</v>
      </c>
      <c r="N44" s="11">
        <v>0</v>
      </c>
      <c r="O44" s="11">
        <v>249988</v>
      </c>
      <c r="P44" s="11">
        <v>249988</v>
      </c>
      <c r="Q44" s="10">
        <f t="shared" si="0"/>
        <v>619988</v>
      </c>
    </row>
    <row r="45" spans="2:17" ht="12.75">
      <c r="B45" s="4"/>
      <c r="C45" s="12" t="s">
        <v>64</v>
      </c>
      <c r="D45" s="13" t="s">
        <v>63</v>
      </c>
      <c r="E45" s="14" t="s">
        <v>65</v>
      </c>
      <c r="F45" s="15">
        <v>470000</v>
      </c>
      <c r="G45" s="14">
        <v>470000</v>
      </c>
      <c r="H45" s="14">
        <v>0</v>
      </c>
      <c r="I45" s="14">
        <v>125000</v>
      </c>
      <c r="J45" s="14">
        <v>0</v>
      </c>
      <c r="K45" s="15">
        <v>249988</v>
      </c>
      <c r="L45" s="14">
        <v>0</v>
      </c>
      <c r="M45" s="14">
        <v>0</v>
      </c>
      <c r="N45" s="14">
        <v>0</v>
      </c>
      <c r="O45" s="14">
        <v>249988</v>
      </c>
      <c r="P45" s="14">
        <v>249988</v>
      </c>
      <c r="Q45" s="15">
        <f t="shared" si="0"/>
        <v>719988</v>
      </c>
    </row>
    <row r="46" spans="2:17" ht="25.5">
      <c r="B46" s="4"/>
      <c r="C46" s="12" t="s">
        <v>67</v>
      </c>
      <c r="D46" s="13" t="s">
        <v>66</v>
      </c>
      <c r="E46" s="14" t="s">
        <v>68</v>
      </c>
      <c r="F46" s="15">
        <v>-100000</v>
      </c>
      <c r="G46" s="14">
        <v>-100000</v>
      </c>
      <c r="H46" s="14">
        <v>0</v>
      </c>
      <c r="I46" s="14">
        <v>7500</v>
      </c>
      <c r="J46" s="14">
        <v>0</v>
      </c>
      <c r="K46" s="15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5">
        <f t="shared" si="0"/>
        <v>-100000</v>
      </c>
    </row>
    <row r="47" spans="2:17" ht="25.5">
      <c r="B47" s="6" t="s">
        <v>69</v>
      </c>
      <c r="C47" s="7"/>
      <c r="D47" s="8"/>
      <c r="E47" s="9" t="s">
        <v>70</v>
      </c>
      <c r="F47" s="10">
        <v>273125</v>
      </c>
      <c r="G47" s="11">
        <v>273125</v>
      </c>
      <c r="H47" s="11">
        <v>126900</v>
      </c>
      <c r="I47" s="11">
        <v>-63000</v>
      </c>
      <c r="J47" s="11">
        <v>0</v>
      </c>
      <c r="K47" s="10">
        <v>38123</v>
      </c>
      <c r="L47" s="11">
        <v>0</v>
      </c>
      <c r="M47" s="11">
        <v>0</v>
      </c>
      <c r="N47" s="11">
        <v>0</v>
      </c>
      <c r="O47" s="11">
        <v>38123</v>
      </c>
      <c r="P47" s="11">
        <v>38123</v>
      </c>
      <c r="Q47" s="10">
        <f t="shared" si="0"/>
        <v>311248</v>
      </c>
    </row>
    <row r="48" spans="2:17" ht="12.75">
      <c r="B48" s="7"/>
      <c r="C48" s="6" t="s">
        <v>71</v>
      </c>
      <c r="D48" s="8"/>
      <c r="E48" s="11" t="s">
        <v>72</v>
      </c>
      <c r="F48" s="10">
        <v>273125</v>
      </c>
      <c r="G48" s="11">
        <v>273125</v>
      </c>
      <c r="H48" s="11">
        <v>126900</v>
      </c>
      <c r="I48" s="11">
        <v>-63000</v>
      </c>
      <c r="J48" s="11">
        <v>0</v>
      </c>
      <c r="K48" s="10">
        <v>38123</v>
      </c>
      <c r="L48" s="11">
        <v>0</v>
      </c>
      <c r="M48" s="11">
        <v>0</v>
      </c>
      <c r="N48" s="11">
        <v>0</v>
      </c>
      <c r="O48" s="11">
        <v>38123</v>
      </c>
      <c r="P48" s="11">
        <v>38123</v>
      </c>
      <c r="Q48" s="10">
        <f t="shared" si="0"/>
        <v>311248</v>
      </c>
    </row>
    <row r="49" spans="2:17" ht="12.75">
      <c r="B49" s="4"/>
      <c r="C49" s="12" t="s">
        <v>74</v>
      </c>
      <c r="D49" s="13" t="s">
        <v>73</v>
      </c>
      <c r="E49" s="14" t="s">
        <v>75</v>
      </c>
      <c r="F49" s="15">
        <v>-16256</v>
      </c>
      <c r="G49" s="14">
        <v>-16256</v>
      </c>
      <c r="H49" s="14">
        <v>0</v>
      </c>
      <c r="I49" s="14">
        <v>0</v>
      </c>
      <c r="J49" s="14">
        <v>0</v>
      </c>
      <c r="K49" s="15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5">
        <f aca="true" t="shared" si="1" ref="Q49:Q83">F49+K49</f>
        <v>-16256</v>
      </c>
    </row>
    <row r="50" spans="2:17" ht="25.5">
      <c r="B50" s="4"/>
      <c r="C50" s="12" t="s">
        <v>77</v>
      </c>
      <c r="D50" s="13" t="s">
        <v>76</v>
      </c>
      <c r="E50" s="14" t="s">
        <v>78</v>
      </c>
      <c r="F50" s="15">
        <v>280945</v>
      </c>
      <c r="G50" s="14">
        <v>280945</v>
      </c>
      <c r="H50" s="14">
        <v>126900</v>
      </c>
      <c r="I50" s="14">
        <v>-63000</v>
      </c>
      <c r="J50" s="14">
        <v>0</v>
      </c>
      <c r="K50" s="15">
        <v>38123</v>
      </c>
      <c r="L50" s="14">
        <v>0</v>
      </c>
      <c r="M50" s="14">
        <v>0</v>
      </c>
      <c r="N50" s="14">
        <v>0</v>
      </c>
      <c r="O50" s="14">
        <v>38123</v>
      </c>
      <c r="P50" s="14">
        <v>38123</v>
      </c>
      <c r="Q50" s="15">
        <f t="shared" si="1"/>
        <v>319068</v>
      </c>
    </row>
    <row r="51" spans="2:17" ht="38.25">
      <c r="B51" s="4"/>
      <c r="C51" s="12" t="s">
        <v>80</v>
      </c>
      <c r="D51" s="13" t="s">
        <v>79</v>
      </c>
      <c r="E51" s="14" t="s">
        <v>81</v>
      </c>
      <c r="F51" s="15">
        <v>8436</v>
      </c>
      <c r="G51" s="14">
        <v>8436</v>
      </c>
      <c r="H51" s="14">
        <v>0</v>
      </c>
      <c r="I51" s="14">
        <v>0</v>
      </c>
      <c r="J51" s="14">
        <v>0</v>
      </c>
      <c r="K51" s="15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5">
        <f t="shared" si="1"/>
        <v>8436</v>
      </c>
    </row>
    <row r="52" spans="2:17" ht="25.5">
      <c r="B52" s="6" t="s">
        <v>82</v>
      </c>
      <c r="C52" s="7"/>
      <c r="D52" s="8"/>
      <c r="E52" s="9" t="s">
        <v>83</v>
      </c>
      <c r="F52" s="10">
        <v>76581</v>
      </c>
      <c r="G52" s="11">
        <v>76581</v>
      </c>
      <c r="H52" s="11">
        <v>62770</v>
      </c>
      <c r="I52" s="11">
        <v>0</v>
      </c>
      <c r="J52" s="11">
        <v>0</v>
      </c>
      <c r="K52" s="10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0">
        <f t="shared" si="1"/>
        <v>76581</v>
      </c>
    </row>
    <row r="53" spans="2:17" ht="12.75">
      <c r="B53" s="7"/>
      <c r="C53" s="6" t="s">
        <v>19</v>
      </c>
      <c r="D53" s="8"/>
      <c r="E53" s="11" t="s">
        <v>20</v>
      </c>
      <c r="F53" s="10">
        <v>76581</v>
      </c>
      <c r="G53" s="11">
        <v>76581</v>
      </c>
      <c r="H53" s="11">
        <v>62770</v>
      </c>
      <c r="I53" s="11">
        <v>0</v>
      </c>
      <c r="J53" s="11">
        <v>0</v>
      </c>
      <c r="K53" s="10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0">
        <f t="shared" si="1"/>
        <v>76581</v>
      </c>
    </row>
    <row r="54" spans="2:17" ht="12.75">
      <c r="B54" s="4"/>
      <c r="C54" s="12" t="s">
        <v>22</v>
      </c>
      <c r="D54" s="13" t="s">
        <v>21</v>
      </c>
      <c r="E54" s="14" t="s">
        <v>23</v>
      </c>
      <c r="F54" s="15">
        <v>76581</v>
      </c>
      <c r="G54" s="14">
        <v>76581</v>
      </c>
      <c r="H54" s="14">
        <v>62770</v>
      </c>
      <c r="I54" s="14">
        <v>0</v>
      </c>
      <c r="J54" s="14">
        <v>0</v>
      </c>
      <c r="K54" s="15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5">
        <f t="shared" si="1"/>
        <v>76581</v>
      </c>
    </row>
    <row r="55" spans="2:17" ht="12.75">
      <c r="B55" s="6" t="s">
        <v>84</v>
      </c>
      <c r="C55" s="7"/>
      <c r="D55" s="8"/>
      <c r="E55" s="9" t="s">
        <v>85</v>
      </c>
      <c r="F55" s="10">
        <v>320874</v>
      </c>
      <c r="G55" s="11">
        <v>320874</v>
      </c>
      <c r="H55" s="11">
        <v>0</v>
      </c>
      <c r="I55" s="11">
        <v>0</v>
      </c>
      <c r="J55" s="11">
        <v>0</v>
      </c>
      <c r="K55" s="10">
        <v>-35000</v>
      </c>
      <c r="L55" s="11">
        <v>0</v>
      </c>
      <c r="M55" s="11">
        <v>0</v>
      </c>
      <c r="N55" s="11">
        <v>0</v>
      </c>
      <c r="O55" s="11">
        <v>-35000</v>
      </c>
      <c r="P55" s="11">
        <v>-35000</v>
      </c>
      <c r="Q55" s="10">
        <f t="shared" si="1"/>
        <v>285874</v>
      </c>
    </row>
    <row r="56" spans="2:17" ht="12.75">
      <c r="B56" s="7"/>
      <c r="C56" s="6" t="s">
        <v>19</v>
      </c>
      <c r="D56" s="8"/>
      <c r="E56" s="11" t="s">
        <v>20</v>
      </c>
      <c r="F56" s="10">
        <v>410</v>
      </c>
      <c r="G56" s="11">
        <v>410</v>
      </c>
      <c r="H56" s="11">
        <v>0</v>
      </c>
      <c r="I56" s="11">
        <v>0</v>
      </c>
      <c r="J56" s="11">
        <v>0</v>
      </c>
      <c r="K56" s="10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0">
        <f t="shared" si="1"/>
        <v>410</v>
      </c>
    </row>
    <row r="57" spans="2:17" ht="12.75">
      <c r="B57" s="4"/>
      <c r="C57" s="12" t="s">
        <v>22</v>
      </c>
      <c r="D57" s="13" t="s">
        <v>21</v>
      </c>
      <c r="E57" s="14" t="s">
        <v>23</v>
      </c>
      <c r="F57" s="15">
        <v>410</v>
      </c>
      <c r="G57" s="14">
        <v>410</v>
      </c>
      <c r="H57" s="14">
        <v>0</v>
      </c>
      <c r="I57" s="14">
        <v>0</v>
      </c>
      <c r="J57" s="14">
        <v>0</v>
      </c>
      <c r="K57" s="15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5">
        <f t="shared" si="1"/>
        <v>410</v>
      </c>
    </row>
    <row r="58" spans="2:17" ht="12.75">
      <c r="B58" s="7"/>
      <c r="C58" s="6" t="s">
        <v>86</v>
      </c>
      <c r="D58" s="8"/>
      <c r="E58" s="11" t="s">
        <v>87</v>
      </c>
      <c r="F58" s="10">
        <v>320464</v>
      </c>
      <c r="G58" s="11">
        <v>320464</v>
      </c>
      <c r="H58" s="11">
        <v>0</v>
      </c>
      <c r="I58" s="11">
        <v>0</v>
      </c>
      <c r="J58" s="11">
        <v>0</v>
      </c>
      <c r="K58" s="10">
        <v>-35000</v>
      </c>
      <c r="L58" s="11">
        <v>0</v>
      </c>
      <c r="M58" s="11">
        <v>0</v>
      </c>
      <c r="N58" s="11">
        <v>0</v>
      </c>
      <c r="O58" s="11">
        <v>-35000</v>
      </c>
      <c r="P58" s="11">
        <v>-35000</v>
      </c>
      <c r="Q58" s="10">
        <f t="shared" si="1"/>
        <v>285464</v>
      </c>
    </row>
    <row r="59" spans="2:17" ht="25.5">
      <c r="B59" s="4"/>
      <c r="C59" s="12" t="s">
        <v>89</v>
      </c>
      <c r="D59" s="13" t="s">
        <v>88</v>
      </c>
      <c r="E59" s="14" t="s">
        <v>90</v>
      </c>
      <c r="F59" s="15">
        <v>281774</v>
      </c>
      <c r="G59" s="14">
        <v>281774</v>
      </c>
      <c r="H59" s="14">
        <v>0</v>
      </c>
      <c r="I59" s="14">
        <v>0</v>
      </c>
      <c r="J59" s="14">
        <v>0</v>
      </c>
      <c r="K59" s="15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5">
        <f t="shared" si="1"/>
        <v>281774</v>
      </c>
    </row>
    <row r="60" spans="2:17" ht="12.75">
      <c r="B60" s="4"/>
      <c r="C60" s="12" t="s">
        <v>92</v>
      </c>
      <c r="D60" s="13" t="s">
        <v>91</v>
      </c>
      <c r="E60" s="14" t="s">
        <v>93</v>
      </c>
      <c r="F60" s="15">
        <v>1230</v>
      </c>
      <c r="G60" s="14">
        <v>1230</v>
      </c>
      <c r="H60" s="14">
        <v>0</v>
      </c>
      <c r="I60" s="14">
        <v>0</v>
      </c>
      <c r="J60" s="14">
        <v>0</v>
      </c>
      <c r="K60" s="15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5">
        <f t="shared" si="1"/>
        <v>1230</v>
      </c>
    </row>
    <row r="61" spans="2:17" ht="12.75">
      <c r="B61" s="4"/>
      <c r="C61" s="12" t="s">
        <v>94</v>
      </c>
      <c r="D61" s="13" t="s">
        <v>91</v>
      </c>
      <c r="E61" s="14" t="s">
        <v>95</v>
      </c>
      <c r="F61" s="15">
        <v>410</v>
      </c>
      <c r="G61" s="14">
        <v>410</v>
      </c>
      <c r="H61" s="14">
        <v>0</v>
      </c>
      <c r="I61" s="14">
        <v>0</v>
      </c>
      <c r="J61" s="14">
        <v>0</v>
      </c>
      <c r="K61" s="15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5">
        <f t="shared" si="1"/>
        <v>410</v>
      </c>
    </row>
    <row r="62" spans="2:17" ht="25.5">
      <c r="B62" s="4"/>
      <c r="C62" s="12" t="s">
        <v>97</v>
      </c>
      <c r="D62" s="13" t="s">
        <v>96</v>
      </c>
      <c r="E62" s="14" t="s">
        <v>98</v>
      </c>
      <c r="F62" s="15">
        <v>35410</v>
      </c>
      <c r="G62" s="14">
        <v>35410</v>
      </c>
      <c r="H62" s="14">
        <v>0</v>
      </c>
      <c r="I62" s="14">
        <v>0</v>
      </c>
      <c r="J62" s="14">
        <v>0</v>
      </c>
      <c r="K62" s="15">
        <v>-35000</v>
      </c>
      <c r="L62" s="14">
        <v>0</v>
      </c>
      <c r="M62" s="14">
        <v>0</v>
      </c>
      <c r="N62" s="14">
        <v>0</v>
      </c>
      <c r="O62" s="14">
        <v>-35000</v>
      </c>
      <c r="P62" s="14">
        <v>-35000</v>
      </c>
      <c r="Q62" s="15">
        <f t="shared" si="1"/>
        <v>410</v>
      </c>
    </row>
    <row r="63" spans="2:17" ht="12.75">
      <c r="B63" s="4"/>
      <c r="C63" s="12" t="s">
        <v>99</v>
      </c>
      <c r="D63" s="13" t="s">
        <v>34</v>
      </c>
      <c r="E63" s="14" t="s">
        <v>100</v>
      </c>
      <c r="F63" s="15">
        <v>1640</v>
      </c>
      <c r="G63" s="14">
        <v>1640</v>
      </c>
      <c r="H63" s="14">
        <v>0</v>
      </c>
      <c r="I63" s="14">
        <v>0</v>
      </c>
      <c r="J63" s="14">
        <v>0</v>
      </c>
      <c r="K63" s="15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5">
        <f t="shared" si="1"/>
        <v>1640</v>
      </c>
    </row>
    <row r="64" spans="2:17" ht="25.5">
      <c r="B64" s="6" t="s">
        <v>101</v>
      </c>
      <c r="C64" s="7"/>
      <c r="D64" s="8"/>
      <c r="E64" s="9" t="s">
        <v>102</v>
      </c>
      <c r="F64" s="10">
        <v>502089</v>
      </c>
      <c r="G64" s="11">
        <v>94187</v>
      </c>
      <c r="H64" s="11">
        <v>77202</v>
      </c>
      <c r="I64" s="11">
        <v>0</v>
      </c>
      <c r="J64" s="11">
        <v>407902</v>
      </c>
      <c r="K64" s="10">
        <v>-48303.99999999994</v>
      </c>
      <c r="L64" s="11">
        <v>0</v>
      </c>
      <c r="M64" s="11">
        <v>0</v>
      </c>
      <c r="N64" s="11">
        <v>0</v>
      </c>
      <c r="O64" s="11">
        <v>-48303.99999999994</v>
      </c>
      <c r="P64" s="11">
        <v>-48303.99999999994</v>
      </c>
      <c r="Q64" s="10">
        <f t="shared" si="1"/>
        <v>453785.00000000006</v>
      </c>
    </row>
    <row r="65" spans="2:17" ht="12.75">
      <c r="B65" s="7"/>
      <c r="C65" s="6" t="s">
        <v>19</v>
      </c>
      <c r="D65" s="8"/>
      <c r="E65" s="11" t="s">
        <v>20</v>
      </c>
      <c r="F65" s="10">
        <v>94187</v>
      </c>
      <c r="G65" s="11">
        <v>94187</v>
      </c>
      <c r="H65" s="11">
        <v>77202</v>
      </c>
      <c r="I65" s="11">
        <v>0</v>
      </c>
      <c r="J65" s="11">
        <v>0</v>
      </c>
      <c r="K65" s="10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0">
        <f t="shared" si="1"/>
        <v>94187</v>
      </c>
    </row>
    <row r="66" spans="2:17" ht="12.75">
      <c r="B66" s="4"/>
      <c r="C66" s="12" t="s">
        <v>22</v>
      </c>
      <c r="D66" s="13" t="s">
        <v>21</v>
      </c>
      <c r="E66" s="14" t="s">
        <v>23</v>
      </c>
      <c r="F66" s="15">
        <v>94187</v>
      </c>
      <c r="G66" s="14">
        <v>94187</v>
      </c>
      <c r="H66" s="14">
        <v>77202</v>
      </c>
      <c r="I66" s="14">
        <v>0</v>
      </c>
      <c r="J66" s="14">
        <v>0</v>
      </c>
      <c r="K66" s="15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5">
        <f t="shared" si="1"/>
        <v>94187</v>
      </c>
    </row>
    <row r="67" spans="2:17" ht="12.75">
      <c r="B67" s="7"/>
      <c r="C67" s="6" t="s">
        <v>103</v>
      </c>
      <c r="D67" s="8"/>
      <c r="E67" s="11" t="s">
        <v>104</v>
      </c>
      <c r="F67" s="10">
        <v>407902</v>
      </c>
      <c r="G67" s="11">
        <v>0</v>
      </c>
      <c r="H67" s="11">
        <v>0</v>
      </c>
      <c r="I67" s="11">
        <v>0</v>
      </c>
      <c r="J67" s="11">
        <v>407902</v>
      </c>
      <c r="K67" s="10">
        <v>-48303.99999999994</v>
      </c>
      <c r="L67" s="11">
        <v>0</v>
      </c>
      <c r="M67" s="11">
        <v>0</v>
      </c>
      <c r="N67" s="11">
        <v>0</v>
      </c>
      <c r="O67" s="11">
        <v>-48303.99999999994</v>
      </c>
      <c r="P67" s="11">
        <v>-48303.99999999994</v>
      </c>
      <c r="Q67" s="10">
        <f t="shared" si="1"/>
        <v>359598.00000000006</v>
      </c>
    </row>
    <row r="68" spans="2:17" ht="12.75">
      <c r="B68" s="4"/>
      <c r="C68" s="12" t="s">
        <v>106</v>
      </c>
      <c r="D68" s="13" t="s">
        <v>105</v>
      </c>
      <c r="E68" s="14" t="s">
        <v>107</v>
      </c>
      <c r="F68" s="15">
        <v>77520</v>
      </c>
      <c r="G68" s="14">
        <v>0</v>
      </c>
      <c r="H68" s="14">
        <v>0</v>
      </c>
      <c r="I68" s="14">
        <v>0</v>
      </c>
      <c r="J68" s="14">
        <v>77520</v>
      </c>
      <c r="K68" s="15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5">
        <f t="shared" si="1"/>
        <v>77520</v>
      </c>
    </row>
    <row r="69" spans="2:17" ht="12.75">
      <c r="B69" s="4"/>
      <c r="C69" s="12" t="s">
        <v>108</v>
      </c>
      <c r="D69" s="13" t="s">
        <v>105</v>
      </c>
      <c r="E69" s="14" t="s">
        <v>109</v>
      </c>
      <c r="F69" s="15">
        <v>330382</v>
      </c>
      <c r="G69" s="14">
        <v>0</v>
      </c>
      <c r="H69" s="14">
        <v>0</v>
      </c>
      <c r="I69" s="14">
        <v>0</v>
      </c>
      <c r="J69" s="14">
        <v>330382</v>
      </c>
      <c r="K69" s="15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5">
        <f t="shared" si="1"/>
        <v>330382</v>
      </c>
    </row>
    <row r="70" spans="2:17" ht="38.25">
      <c r="B70" s="4"/>
      <c r="C70" s="12" t="s">
        <v>110</v>
      </c>
      <c r="D70" s="13" t="s">
        <v>105</v>
      </c>
      <c r="E70" s="14" t="s">
        <v>111</v>
      </c>
      <c r="F70" s="15">
        <v>0</v>
      </c>
      <c r="G70" s="14">
        <v>0</v>
      </c>
      <c r="H70" s="14">
        <v>0</v>
      </c>
      <c r="I70" s="14">
        <v>0</v>
      </c>
      <c r="J70" s="14">
        <v>0</v>
      </c>
      <c r="K70" s="15">
        <v>-256134.44999999995</v>
      </c>
      <c r="L70" s="14">
        <v>0</v>
      </c>
      <c r="M70" s="14">
        <v>0</v>
      </c>
      <c r="N70" s="14">
        <v>0</v>
      </c>
      <c r="O70" s="14">
        <v>-256134.44999999995</v>
      </c>
      <c r="P70" s="14">
        <v>-256134.44999999995</v>
      </c>
      <c r="Q70" s="15">
        <f t="shared" si="1"/>
        <v>-256134.44999999995</v>
      </c>
    </row>
    <row r="71" spans="2:17" ht="12.75">
      <c r="B71" s="4"/>
      <c r="C71" s="12" t="s">
        <v>113</v>
      </c>
      <c r="D71" s="13" t="s">
        <v>112</v>
      </c>
      <c r="E71" s="14" t="s">
        <v>114</v>
      </c>
      <c r="F71" s="15">
        <v>0</v>
      </c>
      <c r="G71" s="14">
        <v>0</v>
      </c>
      <c r="H71" s="14">
        <v>0</v>
      </c>
      <c r="I71" s="14">
        <v>0</v>
      </c>
      <c r="J71" s="14">
        <v>0</v>
      </c>
      <c r="K71" s="15">
        <v>-220060</v>
      </c>
      <c r="L71" s="14">
        <v>0</v>
      </c>
      <c r="M71" s="14">
        <v>0</v>
      </c>
      <c r="N71" s="14">
        <v>0</v>
      </c>
      <c r="O71" s="14">
        <v>-220060</v>
      </c>
      <c r="P71" s="14">
        <v>-220060</v>
      </c>
      <c r="Q71" s="15">
        <f t="shared" si="1"/>
        <v>-220060</v>
      </c>
    </row>
    <row r="72" spans="2:17" ht="12.75">
      <c r="B72" s="4"/>
      <c r="C72" s="12" t="s">
        <v>115</v>
      </c>
      <c r="D72" s="13" t="s">
        <v>112</v>
      </c>
      <c r="E72" s="14" t="s">
        <v>116</v>
      </c>
      <c r="F72" s="15">
        <v>0</v>
      </c>
      <c r="G72" s="14">
        <v>0</v>
      </c>
      <c r="H72" s="14">
        <v>0</v>
      </c>
      <c r="I72" s="14">
        <v>0</v>
      </c>
      <c r="J72" s="14">
        <v>0</v>
      </c>
      <c r="K72" s="15">
        <v>427890.45</v>
      </c>
      <c r="L72" s="14">
        <v>0</v>
      </c>
      <c r="M72" s="14">
        <v>0</v>
      </c>
      <c r="N72" s="14">
        <v>0</v>
      </c>
      <c r="O72" s="14">
        <v>427890.45</v>
      </c>
      <c r="P72" s="14">
        <v>427890.45</v>
      </c>
      <c r="Q72" s="15">
        <f t="shared" si="1"/>
        <v>427890.45</v>
      </c>
    </row>
    <row r="73" spans="2:17" ht="25.5">
      <c r="B73" s="6" t="s">
        <v>117</v>
      </c>
      <c r="C73" s="7"/>
      <c r="D73" s="8"/>
      <c r="E73" s="9" t="s">
        <v>118</v>
      </c>
      <c r="F73" s="10">
        <v>108174</v>
      </c>
      <c r="G73" s="11">
        <v>108174</v>
      </c>
      <c r="H73" s="11">
        <v>0</v>
      </c>
      <c r="I73" s="11">
        <v>0</v>
      </c>
      <c r="J73" s="11">
        <v>0</v>
      </c>
      <c r="K73" s="10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0">
        <f t="shared" si="1"/>
        <v>108174</v>
      </c>
    </row>
    <row r="74" spans="2:17" ht="12.75">
      <c r="B74" s="7"/>
      <c r="C74" s="6" t="s">
        <v>19</v>
      </c>
      <c r="D74" s="8"/>
      <c r="E74" s="11" t="s">
        <v>20</v>
      </c>
      <c r="F74" s="10">
        <v>39000</v>
      </c>
      <c r="G74" s="11">
        <v>39000</v>
      </c>
      <c r="H74" s="11">
        <v>0</v>
      </c>
      <c r="I74" s="11">
        <v>0</v>
      </c>
      <c r="J74" s="11">
        <v>0</v>
      </c>
      <c r="K74" s="10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0">
        <f t="shared" si="1"/>
        <v>39000</v>
      </c>
    </row>
    <row r="75" spans="2:17" ht="12.75">
      <c r="B75" s="4"/>
      <c r="C75" s="12" t="s">
        <v>22</v>
      </c>
      <c r="D75" s="13" t="s">
        <v>21</v>
      </c>
      <c r="E75" s="14" t="s">
        <v>23</v>
      </c>
      <c r="F75" s="15">
        <v>39000</v>
      </c>
      <c r="G75" s="14">
        <v>39000</v>
      </c>
      <c r="H75" s="14">
        <v>0</v>
      </c>
      <c r="I75" s="14">
        <v>0</v>
      </c>
      <c r="J75" s="14">
        <v>0</v>
      </c>
      <c r="K75" s="15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5">
        <f t="shared" si="1"/>
        <v>39000</v>
      </c>
    </row>
    <row r="76" spans="2:17" ht="12.75">
      <c r="B76" s="7"/>
      <c r="C76" s="6" t="s">
        <v>119</v>
      </c>
      <c r="D76" s="8"/>
      <c r="E76" s="11" t="s">
        <v>120</v>
      </c>
      <c r="F76" s="10">
        <v>69174</v>
      </c>
      <c r="G76" s="11">
        <v>69174</v>
      </c>
      <c r="H76" s="11">
        <v>0</v>
      </c>
      <c r="I76" s="11">
        <v>0</v>
      </c>
      <c r="J76" s="11">
        <v>0</v>
      </c>
      <c r="K76" s="10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0">
        <f t="shared" si="1"/>
        <v>69174</v>
      </c>
    </row>
    <row r="77" spans="2:17" ht="12.75">
      <c r="B77" s="4"/>
      <c r="C77" s="12" t="s">
        <v>122</v>
      </c>
      <c r="D77" s="13" t="s">
        <v>121</v>
      </c>
      <c r="E77" s="14" t="s">
        <v>123</v>
      </c>
      <c r="F77" s="15">
        <v>69174</v>
      </c>
      <c r="G77" s="14">
        <v>69174</v>
      </c>
      <c r="H77" s="14">
        <v>0</v>
      </c>
      <c r="I77" s="14">
        <v>0</v>
      </c>
      <c r="J77" s="14">
        <v>0</v>
      </c>
      <c r="K77" s="15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5">
        <f t="shared" si="1"/>
        <v>69174</v>
      </c>
    </row>
    <row r="78" spans="2:17" ht="25.5">
      <c r="B78" s="6" t="s">
        <v>124</v>
      </c>
      <c r="C78" s="7"/>
      <c r="D78" s="8"/>
      <c r="E78" s="9" t="s">
        <v>125</v>
      </c>
      <c r="F78" s="10">
        <v>398000</v>
      </c>
      <c r="G78" s="11">
        <v>398000</v>
      </c>
      <c r="H78" s="11">
        <v>0</v>
      </c>
      <c r="I78" s="11">
        <v>0</v>
      </c>
      <c r="J78" s="11">
        <v>0</v>
      </c>
      <c r="K78" s="10">
        <v>3131008</v>
      </c>
      <c r="L78" s="11">
        <v>0</v>
      </c>
      <c r="M78" s="11">
        <v>0</v>
      </c>
      <c r="N78" s="11">
        <v>0</v>
      </c>
      <c r="O78" s="11">
        <v>3131008</v>
      </c>
      <c r="P78" s="11">
        <v>3131008</v>
      </c>
      <c r="Q78" s="10">
        <f t="shared" si="1"/>
        <v>3529008</v>
      </c>
    </row>
    <row r="79" spans="2:17" ht="12.75">
      <c r="B79" s="7"/>
      <c r="C79" s="6" t="s">
        <v>126</v>
      </c>
      <c r="D79" s="8"/>
      <c r="E79" s="11" t="s">
        <v>127</v>
      </c>
      <c r="F79" s="10">
        <v>0</v>
      </c>
      <c r="G79" s="11">
        <v>0</v>
      </c>
      <c r="H79" s="11">
        <v>0</v>
      </c>
      <c r="I79" s="11">
        <v>0</v>
      </c>
      <c r="J79" s="11">
        <v>0</v>
      </c>
      <c r="K79" s="10">
        <v>151008</v>
      </c>
      <c r="L79" s="11">
        <v>0</v>
      </c>
      <c r="M79" s="11">
        <v>0</v>
      </c>
      <c r="N79" s="11">
        <v>0</v>
      </c>
      <c r="O79" s="11">
        <v>151008</v>
      </c>
      <c r="P79" s="11">
        <v>151008</v>
      </c>
      <c r="Q79" s="10">
        <f t="shared" si="1"/>
        <v>151008</v>
      </c>
    </row>
    <row r="80" spans="2:17" ht="12.75">
      <c r="B80" s="4"/>
      <c r="C80" s="12" t="s">
        <v>129</v>
      </c>
      <c r="D80" s="13" t="s">
        <v>128</v>
      </c>
      <c r="E80" s="14" t="s">
        <v>130</v>
      </c>
      <c r="F80" s="15">
        <v>0</v>
      </c>
      <c r="G80" s="14">
        <v>0</v>
      </c>
      <c r="H80" s="14">
        <v>0</v>
      </c>
      <c r="I80" s="14">
        <v>0</v>
      </c>
      <c r="J80" s="14">
        <v>0</v>
      </c>
      <c r="K80" s="15">
        <v>151008</v>
      </c>
      <c r="L80" s="14">
        <v>0</v>
      </c>
      <c r="M80" s="14">
        <v>0</v>
      </c>
      <c r="N80" s="14">
        <v>0</v>
      </c>
      <c r="O80" s="14">
        <v>151008</v>
      </c>
      <c r="P80" s="14">
        <v>151008</v>
      </c>
      <c r="Q80" s="15">
        <f t="shared" si="1"/>
        <v>151008</v>
      </c>
    </row>
    <row r="81" spans="2:17" ht="25.5">
      <c r="B81" s="7"/>
      <c r="C81" s="6" t="s">
        <v>131</v>
      </c>
      <c r="D81" s="8"/>
      <c r="E81" s="11" t="s">
        <v>132</v>
      </c>
      <c r="F81" s="10">
        <v>398000</v>
      </c>
      <c r="G81" s="11">
        <v>398000</v>
      </c>
      <c r="H81" s="11">
        <v>0</v>
      </c>
      <c r="I81" s="11">
        <v>0</v>
      </c>
      <c r="J81" s="11">
        <v>0</v>
      </c>
      <c r="K81" s="10">
        <v>2980000</v>
      </c>
      <c r="L81" s="11">
        <v>0</v>
      </c>
      <c r="M81" s="11">
        <v>0</v>
      </c>
      <c r="N81" s="11">
        <v>0</v>
      </c>
      <c r="O81" s="11">
        <v>2980000</v>
      </c>
      <c r="P81" s="11">
        <v>2980000</v>
      </c>
      <c r="Q81" s="10">
        <f t="shared" si="1"/>
        <v>3378000</v>
      </c>
    </row>
    <row r="82" spans="2:17" ht="38.25">
      <c r="B82" s="4"/>
      <c r="C82" s="12" t="s">
        <v>134</v>
      </c>
      <c r="D82" s="13" t="s">
        <v>133</v>
      </c>
      <c r="E82" s="14" t="s">
        <v>135</v>
      </c>
      <c r="F82" s="15">
        <v>398000</v>
      </c>
      <c r="G82" s="14">
        <v>398000</v>
      </c>
      <c r="H82" s="14">
        <v>0</v>
      </c>
      <c r="I82" s="14">
        <v>0</v>
      </c>
      <c r="J82" s="14">
        <v>0</v>
      </c>
      <c r="K82" s="15">
        <v>2980000</v>
      </c>
      <c r="L82" s="14">
        <v>0</v>
      </c>
      <c r="M82" s="14">
        <v>0</v>
      </c>
      <c r="N82" s="14">
        <v>0</v>
      </c>
      <c r="O82" s="14">
        <v>2980000</v>
      </c>
      <c r="P82" s="14">
        <v>2980000</v>
      </c>
      <c r="Q82" s="15">
        <f t="shared" si="1"/>
        <v>3378000</v>
      </c>
    </row>
    <row r="83" spans="2:17" ht="12.75">
      <c r="B83" s="16"/>
      <c r="C83" s="17" t="s">
        <v>136</v>
      </c>
      <c r="D83" s="18"/>
      <c r="E83" s="10" t="s">
        <v>8</v>
      </c>
      <c r="F83" s="10">
        <v>2539194</v>
      </c>
      <c r="G83" s="10">
        <v>2131292</v>
      </c>
      <c r="H83" s="10">
        <v>303957</v>
      </c>
      <c r="I83" s="10">
        <v>70000</v>
      </c>
      <c r="J83" s="10">
        <v>407902</v>
      </c>
      <c r="K83" s="10">
        <v>4044099</v>
      </c>
      <c r="L83" s="10">
        <v>0</v>
      </c>
      <c r="M83" s="10">
        <v>0</v>
      </c>
      <c r="N83" s="10">
        <v>0</v>
      </c>
      <c r="O83" s="10">
        <v>4044099</v>
      </c>
      <c r="P83" s="10">
        <v>4044099</v>
      </c>
      <c r="Q83" s="10">
        <f t="shared" si="1"/>
        <v>6583293</v>
      </c>
    </row>
    <row r="89" spans="3:10" ht="12.75">
      <c r="C89" s="2" t="s">
        <v>137</v>
      </c>
      <c r="J89" s="2" t="s">
        <v>138</v>
      </c>
    </row>
    <row r="92" ht="12.75">
      <c r="B92" s="3"/>
    </row>
    <row r="93" ht="12.75">
      <c r="B93" s="3"/>
    </row>
  </sheetData>
  <sheetProtection/>
  <mergeCells count="22">
    <mergeCell ref="O13:O15"/>
    <mergeCell ref="K13:K15"/>
    <mergeCell ref="L13:L15"/>
    <mergeCell ref="M13:N13"/>
    <mergeCell ref="M14:M15"/>
    <mergeCell ref="N14:N15"/>
    <mergeCell ref="B9:Q9"/>
    <mergeCell ref="B10:Q10"/>
    <mergeCell ref="B12:B15"/>
    <mergeCell ref="C12:C15"/>
    <mergeCell ref="D12:D15"/>
    <mergeCell ref="E12:E15"/>
    <mergeCell ref="F12:J12"/>
    <mergeCell ref="F13:F15"/>
    <mergeCell ref="G13:G15"/>
    <mergeCell ref="H13:I13"/>
    <mergeCell ref="P14:P15"/>
    <mergeCell ref="Q12:Q15"/>
    <mergeCell ref="H14:H15"/>
    <mergeCell ref="I14:I15"/>
    <mergeCell ref="J13:J15"/>
    <mergeCell ref="K12:P12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1</cp:lastModifiedBy>
  <cp:lastPrinted>2016-11-01T06:06:35Z</cp:lastPrinted>
  <dcterms:created xsi:type="dcterms:W3CDTF">2016-11-01T05:56:28Z</dcterms:created>
  <dcterms:modified xsi:type="dcterms:W3CDTF">2016-11-02T09:12:56Z</dcterms:modified>
  <cp:category/>
  <cp:version/>
  <cp:contentType/>
  <cp:contentStatus/>
</cp:coreProperties>
</file>