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29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<sst xmlns="http://schemas.openxmlformats.org/spreadsheetml/2006/main" count="64" uniqueCount="57">
  <si>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(грн.)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</si>
  <si>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</si>
  <si>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</si>
  <si>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</si>
  <si>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</si>
  <si>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</si>
  <si>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</si>
  <si>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</si>
  <si>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</si>
  <si>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Державне управління</t>
  </si>
  <si>
    <t>0111</t>
  </si>
  <si>
    <t>Житлово-комунальне господарство</t>
  </si>
  <si>
    <t>0620</t>
  </si>
  <si>
    <t>0456</t>
  </si>
  <si>
    <t>Зміни до розподілу</t>
  </si>
  <si>
    <t>до рішення  селищної ради</t>
  </si>
  <si>
    <t>0100</t>
  </si>
  <si>
    <t>Секретар ради</t>
  </si>
  <si>
    <t>Сиротинська селищна рада</t>
  </si>
  <si>
    <t>Культура і мистецтво</t>
  </si>
  <si>
    <t>0113000</t>
  </si>
  <si>
    <t>Соціальний захист та соціальне забезпечення</t>
  </si>
  <si>
    <t>0113242</t>
  </si>
  <si>
    <t>1090</t>
  </si>
  <si>
    <t>Інші заходи у сфері соціального захисту і соціального забезпечення</t>
  </si>
  <si>
    <t>0114000</t>
  </si>
  <si>
    <t>0114082</t>
  </si>
  <si>
    <t>0829</t>
  </si>
  <si>
    <t>Інші заходи в галузі культури і мистецтва</t>
  </si>
  <si>
    <t>0116030</t>
  </si>
  <si>
    <t>Організація благоустрою населених пунктів</t>
  </si>
  <si>
    <t>0117400</t>
  </si>
  <si>
    <t>Транспорт та транспортна інфраструктура, дорожнє господарство</t>
  </si>
  <si>
    <t>0117442</t>
  </si>
  <si>
    <t>Утримання та розвиток  інших об'єктів транспортної інфраструктури</t>
  </si>
  <si>
    <t>0118300</t>
  </si>
  <si>
    <t xml:space="preserve">Охорона навколишнього природного середовища </t>
  </si>
  <si>
    <t>0118311</t>
  </si>
  <si>
    <t>0511</t>
  </si>
  <si>
    <t>Охорона та раціональне використання природних ресурсів</t>
  </si>
  <si>
    <t>від 15.02.2019р. № 2</t>
  </si>
  <si>
    <t>Н. В. Костиря</t>
  </si>
  <si>
    <t>Підготував: головний бухгалтер ___________  М. С. Ярова</t>
  </si>
  <si>
    <t>УСЬОГО</t>
  </si>
  <si>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</si>
  <si>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</si>
  <si>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</si>
  <si>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видатків селищного бюджету на 2019 рік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</si>
  <si>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</si>
  <si>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</si>
  <si>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</si>
  <si>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оплата праці (з нарахуванням)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</si>
  <si>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</si>
  <si>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</si>
  <si>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</si>
  <si>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</si>
  <si>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Додаток №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</si>
</sst>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11.8515625" style="1" customWidth="1"/>
    <col min="2" max="2" width="10.7109375" style="1" customWidth="1"/>
    <col min="3" max="3" width="10.00390625" style="1" customWidth="1"/>
    <col min="4" max="4" width="39.421875" style="1" customWidth="1"/>
    <col min="5" max="5" width="11.57421875" style="1" customWidth="1"/>
    <col min="6" max="6" width="12.140625" style="1" customWidth="1"/>
    <col min="7" max="8" width="11.57421875" style="1" customWidth="1"/>
    <col min="9" max="9" width="9.57421875" style="1" customWidth="1"/>
    <col min="10" max="10" width="11.57421875" style="1" customWidth="1"/>
    <col min="11" max="11" width="11.140625" style="1" customWidth="1"/>
    <col min="12" max="12" width="11.421875" style="1" customWidth="1"/>
    <col min="13" max="13" width="10.57421875" style="1" customWidth="1"/>
    <col min="14" max="16" width="11.57421875" style="1" customWidth="1"/>
    <col min="17" max="16384" width="9.140625" style="1" customWidth="1"/>
  </cols>
  <sheetData>
    <row r="3" ht="15">
      <c r="M3" s="1" t="s">
        <v>56</v>
      </c>
    </row>
    <row r="4" ht="15">
      <c r="M4" s="1" t="s">
        <v>15</v>
      </c>
    </row>
    <row r="5" ht="15">
      <c r="M5" s="16" t="s">
        <v>40</v>
      </c>
    </row>
    <row r="7" spans="1:16" ht="15">
      <c r="A7" s="34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>
      <c r="A8" s="34" t="s">
        <v>47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ht="15">
      <c r="P9" s="2" t="s">
        <v>0</v>
      </c>
    </row>
    <row r="10" spans="1:16" ht="15" customHeight="1">
      <c r="A10" s="36" t="s">
        <v>45</v>
      </c>
      <c r="B10" s="36" t="s">
        <v>46</v>
      </c>
      <c r="C10" s="37" t="s">
        <v>48</v>
      </c>
      <c r="D10" s="36" t="s">
        <v>49</v>
      </c>
      <c r="E10" s="33" t="s">
        <v>1</v>
      </c>
      <c r="F10" s="33"/>
      <c r="G10" s="33"/>
      <c r="H10" s="33"/>
      <c r="I10" s="33"/>
      <c r="J10" s="33" t="s">
        <v>7</v>
      </c>
      <c r="K10" s="33"/>
      <c r="L10" s="33"/>
      <c r="M10" s="33"/>
      <c r="N10" s="33"/>
      <c r="O10" s="33"/>
      <c r="P10" s="38" t="s">
        <v>8</v>
      </c>
    </row>
    <row r="11" spans="1:16" ht="15" customHeight="1">
      <c r="A11" s="36"/>
      <c r="B11" s="36"/>
      <c r="C11" s="37"/>
      <c r="D11" s="36"/>
      <c r="E11" s="38" t="s">
        <v>50</v>
      </c>
      <c r="F11" s="33" t="s">
        <v>2</v>
      </c>
      <c r="G11" s="33" t="s">
        <v>3</v>
      </c>
      <c r="H11" s="33"/>
      <c r="I11" s="33" t="s">
        <v>6</v>
      </c>
      <c r="J11" s="38" t="s">
        <v>50</v>
      </c>
      <c r="K11" s="33" t="s">
        <v>52</v>
      </c>
      <c r="L11" s="33" t="s">
        <v>2</v>
      </c>
      <c r="M11" s="31" t="s">
        <v>3</v>
      </c>
      <c r="N11" s="32"/>
      <c r="O11" s="33" t="s">
        <v>6</v>
      </c>
      <c r="P11" s="33"/>
    </row>
    <row r="12" spans="1:16" ht="15" customHeight="1">
      <c r="A12" s="36"/>
      <c r="B12" s="36"/>
      <c r="C12" s="37"/>
      <c r="D12" s="36"/>
      <c r="E12" s="33"/>
      <c r="F12" s="33"/>
      <c r="G12" s="41" t="s">
        <v>51</v>
      </c>
      <c r="H12" s="42" t="s">
        <v>5</v>
      </c>
      <c r="I12" s="33"/>
      <c r="J12" s="33"/>
      <c r="K12" s="33"/>
      <c r="L12" s="33"/>
      <c r="M12" s="33" t="s">
        <v>4</v>
      </c>
      <c r="N12" s="39" t="s">
        <v>5</v>
      </c>
      <c r="O12" s="33"/>
      <c r="P12" s="33"/>
    </row>
    <row r="13" spans="1:16" ht="32.25" customHeight="1">
      <c r="A13" s="36"/>
      <c r="B13" s="36"/>
      <c r="C13" s="37"/>
      <c r="D13" s="36"/>
      <c r="E13" s="33"/>
      <c r="F13" s="33"/>
      <c r="G13" s="41"/>
      <c r="H13" s="42"/>
      <c r="I13" s="33"/>
      <c r="J13" s="33"/>
      <c r="K13" s="33"/>
      <c r="L13" s="33"/>
      <c r="M13" s="33"/>
      <c r="N13" s="40"/>
      <c r="O13" s="33"/>
      <c r="P13" s="33"/>
    </row>
    <row r="14" spans="1:16" ht="1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17"/>
      <c r="B15" s="18"/>
      <c r="C15" s="5"/>
      <c r="D15" s="6" t="s">
        <v>18</v>
      </c>
      <c r="E15" s="7">
        <f>E28</f>
        <v>74883</v>
      </c>
      <c r="F15" s="7">
        <f aca="true" t="shared" si="0" ref="F15:P15">F28</f>
        <v>74883</v>
      </c>
      <c r="G15" s="7">
        <f t="shared" si="0"/>
        <v>0</v>
      </c>
      <c r="H15" s="7">
        <f t="shared" si="0"/>
        <v>74883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74883</v>
      </c>
    </row>
    <row r="16" spans="1:16" ht="15">
      <c r="A16" s="17"/>
      <c r="B16" s="18" t="s">
        <v>16</v>
      </c>
      <c r="C16" s="5"/>
      <c r="D16" s="6" t="s">
        <v>9</v>
      </c>
      <c r="E16" s="7">
        <f>E17</f>
        <v>31500</v>
      </c>
      <c r="F16" s="27">
        <f aca="true" t="shared" si="1" ref="F16:O16">F17</f>
        <v>31500</v>
      </c>
      <c r="G16" s="27">
        <f t="shared" si="1"/>
        <v>0</v>
      </c>
      <c r="H16" s="27">
        <f t="shared" si="1"/>
        <v>31500</v>
      </c>
      <c r="I16" s="27">
        <f t="shared" si="1"/>
        <v>0</v>
      </c>
      <c r="J16" s="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7">
        <f>P17</f>
        <v>31500</v>
      </c>
    </row>
    <row r="17" spans="1:16" ht="75">
      <c r="A17" s="19" t="s">
        <v>53</v>
      </c>
      <c r="B17" s="20" t="s">
        <v>54</v>
      </c>
      <c r="C17" s="8" t="s">
        <v>10</v>
      </c>
      <c r="D17" s="9" t="s">
        <v>55</v>
      </c>
      <c r="E17" s="10">
        <f>F17</f>
        <v>31500</v>
      </c>
      <c r="F17" s="9">
        <v>31500</v>
      </c>
      <c r="G17" s="9">
        <v>0</v>
      </c>
      <c r="H17" s="9">
        <v>31500</v>
      </c>
      <c r="I17" s="9">
        <v>0</v>
      </c>
      <c r="J17" s="10">
        <f aca="true" t="shared" si="2" ref="J17:J27">K17+L17+M17</f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7">
        <f aca="true" t="shared" si="3" ref="P17:P27">E17+J17</f>
        <v>31500</v>
      </c>
    </row>
    <row r="18" spans="1:16" ht="28.5" hidden="1">
      <c r="A18" s="17" t="s">
        <v>20</v>
      </c>
      <c r="B18" s="18">
        <v>3000</v>
      </c>
      <c r="C18" s="21"/>
      <c r="D18" s="6" t="s">
        <v>21</v>
      </c>
      <c r="E18" s="7">
        <f>E19</f>
        <v>0</v>
      </c>
      <c r="F18" s="6">
        <f>F19</f>
        <v>0</v>
      </c>
      <c r="G18" s="6">
        <f>G19</f>
        <v>0</v>
      </c>
      <c r="H18" s="6">
        <f>H19</f>
        <v>0</v>
      </c>
      <c r="I18" s="6">
        <v>0</v>
      </c>
      <c r="J18" s="7">
        <f>K18+L18+M18</f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7">
        <f t="shared" si="3"/>
        <v>0</v>
      </c>
    </row>
    <row r="19" spans="1:16" ht="30" hidden="1">
      <c r="A19" s="17" t="s">
        <v>22</v>
      </c>
      <c r="B19" s="22">
        <v>3242</v>
      </c>
      <c r="C19" s="23" t="s">
        <v>23</v>
      </c>
      <c r="D19" s="24" t="s">
        <v>24</v>
      </c>
      <c r="E19" s="10">
        <f>F19+G19+H19</f>
        <v>0</v>
      </c>
      <c r="F19" s="9">
        <v>0</v>
      </c>
      <c r="G19" s="9">
        <v>0</v>
      </c>
      <c r="H19" s="9">
        <v>0</v>
      </c>
      <c r="I19" s="9">
        <v>0</v>
      </c>
      <c r="J19" s="10">
        <f>K19+L19+M19</f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f t="shared" si="3"/>
        <v>0</v>
      </c>
    </row>
    <row r="20" spans="1:16" s="15" customFormat="1" ht="15" hidden="1">
      <c r="A20" s="17" t="s">
        <v>25</v>
      </c>
      <c r="B20" s="18">
        <v>4000</v>
      </c>
      <c r="C20" s="21"/>
      <c r="D20" s="6" t="s">
        <v>19</v>
      </c>
      <c r="E20" s="7">
        <f>E21</f>
        <v>0</v>
      </c>
      <c r="F20" s="6">
        <f>F21</f>
        <v>0</v>
      </c>
      <c r="G20" s="6">
        <f>G21</f>
        <v>0</v>
      </c>
      <c r="H20" s="6">
        <f>H21</f>
        <v>0</v>
      </c>
      <c r="I20" s="6">
        <v>0</v>
      </c>
      <c r="J20" s="7">
        <f t="shared" si="2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>
        <f t="shared" si="3"/>
        <v>0</v>
      </c>
    </row>
    <row r="21" spans="1:16" ht="15" hidden="1">
      <c r="A21" s="17" t="s">
        <v>26</v>
      </c>
      <c r="B21" s="22">
        <v>4082</v>
      </c>
      <c r="C21" s="23" t="s">
        <v>27</v>
      </c>
      <c r="D21" s="9" t="s">
        <v>28</v>
      </c>
      <c r="E21" s="10">
        <f>F21+G21+H21</f>
        <v>0</v>
      </c>
      <c r="F21" s="9">
        <v>0</v>
      </c>
      <c r="G21" s="9">
        <v>0</v>
      </c>
      <c r="H21" s="9">
        <v>0</v>
      </c>
      <c r="I21" s="9">
        <v>0</v>
      </c>
      <c r="J21" s="10">
        <f t="shared" si="2"/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7">
        <f t="shared" si="3"/>
        <v>0</v>
      </c>
    </row>
    <row r="22" spans="1:16" ht="15">
      <c r="A22" s="17"/>
      <c r="B22" s="18">
        <v>6000</v>
      </c>
      <c r="C22" s="5"/>
      <c r="D22" s="6" t="s">
        <v>11</v>
      </c>
      <c r="E22" s="7">
        <f>F22+G22</f>
        <v>43383</v>
      </c>
      <c r="F22" s="6">
        <f>F23</f>
        <v>43383</v>
      </c>
      <c r="G22" s="6">
        <f>G23</f>
        <v>0</v>
      </c>
      <c r="H22" s="6">
        <f>H23</f>
        <v>43383</v>
      </c>
      <c r="I22" s="6">
        <v>0</v>
      </c>
      <c r="J22" s="7">
        <f t="shared" si="2"/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7">
        <f>J22+E22</f>
        <v>43383</v>
      </c>
    </row>
    <row r="23" spans="1:16" ht="33.75" customHeight="1">
      <c r="A23" s="17" t="s">
        <v>29</v>
      </c>
      <c r="B23" s="22">
        <v>6030</v>
      </c>
      <c r="C23" s="8" t="s">
        <v>12</v>
      </c>
      <c r="D23" s="1" t="s">
        <v>30</v>
      </c>
      <c r="E23" s="10">
        <f>F23+G23</f>
        <v>43383</v>
      </c>
      <c r="F23" s="9">
        <f>H23</f>
        <v>43383</v>
      </c>
      <c r="G23" s="9">
        <v>0</v>
      </c>
      <c r="H23" s="9">
        <v>43383</v>
      </c>
      <c r="I23" s="9">
        <v>0</v>
      </c>
      <c r="J23" s="10">
        <f t="shared" si="2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7">
        <f>J23+E23</f>
        <v>43383</v>
      </c>
    </row>
    <row r="24" spans="1:16" ht="47.25" customHeight="1" hidden="1">
      <c r="A24" s="17" t="s">
        <v>31</v>
      </c>
      <c r="B24" s="18">
        <v>7400</v>
      </c>
      <c r="C24" s="5"/>
      <c r="D24" s="6" t="s">
        <v>32</v>
      </c>
      <c r="E24" s="7">
        <f>E25</f>
        <v>0</v>
      </c>
      <c r="F24" s="6">
        <f>F25</f>
        <v>0</v>
      </c>
      <c r="G24" s="6">
        <v>0</v>
      </c>
      <c r="H24" s="6">
        <v>0</v>
      </c>
      <c r="I24" s="6">
        <v>0</v>
      </c>
      <c r="J24" s="7">
        <f t="shared" si="2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>
        <f t="shared" si="3"/>
        <v>0</v>
      </c>
    </row>
    <row r="25" spans="1:16" ht="47.25" customHeight="1" hidden="1">
      <c r="A25" s="17" t="s">
        <v>33</v>
      </c>
      <c r="B25" s="22">
        <v>7442</v>
      </c>
      <c r="C25" s="8" t="s">
        <v>13</v>
      </c>
      <c r="D25" s="25" t="s">
        <v>34</v>
      </c>
      <c r="E25" s="10">
        <f>F25</f>
        <v>0</v>
      </c>
      <c r="F25" s="9">
        <v>0</v>
      </c>
      <c r="G25" s="9">
        <v>0</v>
      </c>
      <c r="H25" s="9">
        <v>0</v>
      </c>
      <c r="I25" s="9">
        <v>0</v>
      </c>
      <c r="J25" s="10">
        <f t="shared" si="2"/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7">
        <f t="shared" si="3"/>
        <v>0</v>
      </c>
    </row>
    <row r="26" spans="1:16" ht="29.25" hidden="1">
      <c r="A26" s="17" t="s">
        <v>35</v>
      </c>
      <c r="B26" s="18">
        <v>8300</v>
      </c>
      <c r="C26" s="8"/>
      <c r="D26" s="26" t="s">
        <v>36</v>
      </c>
      <c r="E26" s="7">
        <f>E27</f>
        <v>0</v>
      </c>
      <c r="F26" s="6">
        <f>F27</f>
        <v>0</v>
      </c>
      <c r="G26" s="6">
        <f>G27</f>
        <v>0</v>
      </c>
      <c r="H26" s="6">
        <f>H27</f>
        <v>0</v>
      </c>
      <c r="I26" s="6">
        <f>I27</f>
        <v>0</v>
      </c>
      <c r="J26" s="7">
        <f t="shared" si="2"/>
        <v>0</v>
      </c>
      <c r="K26" s="6">
        <f>K27</f>
        <v>0</v>
      </c>
      <c r="L26" s="6">
        <f>L27</f>
        <v>0</v>
      </c>
      <c r="M26" s="6">
        <f>M27</f>
        <v>0</v>
      </c>
      <c r="N26" s="6">
        <f>N27</f>
        <v>0</v>
      </c>
      <c r="O26" s="6">
        <f>O27</f>
        <v>0</v>
      </c>
      <c r="P26" s="7">
        <f t="shared" si="3"/>
        <v>0</v>
      </c>
    </row>
    <row r="27" spans="1:16" ht="30" hidden="1">
      <c r="A27" s="17" t="s">
        <v>37</v>
      </c>
      <c r="B27" s="22">
        <v>8311</v>
      </c>
      <c r="C27" s="23" t="s">
        <v>38</v>
      </c>
      <c r="D27" s="25" t="s">
        <v>39</v>
      </c>
      <c r="E27" s="10">
        <f>F27</f>
        <v>0</v>
      </c>
      <c r="F27" s="9">
        <v>0</v>
      </c>
      <c r="G27" s="9">
        <v>0</v>
      </c>
      <c r="H27" s="9">
        <v>0</v>
      </c>
      <c r="I27" s="9">
        <v>0</v>
      </c>
      <c r="J27" s="10">
        <f t="shared" si="2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7">
        <f t="shared" si="3"/>
        <v>0</v>
      </c>
    </row>
    <row r="28" spans="1:16" ht="15">
      <c r="A28" s="11" t="s">
        <v>44</v>
      </c>
      <c r="B28" s="11" t="s">
        <v>44</v>
      </c>
      <c r="C28" s="12" t="s">
        <v>44</v>
      </c>
      <c r="D28" s="7" t="s">
        <v>43</v>
      </c>
      <c r="E28" s="7">
        <f>E16+E18+E20+E22+E24+E26</f>
        <v>74883</v>
      </c>
      <c r="F28" s="7">
        <f aca="true" t="shared" si="4" ref="F28:P28">F16+F18+F20+F22+F24+F26</f>
        <v>74883</v>
      </c>
      <c r="G28" s="7">
        <f t="shared" si="4"/>
        <v>0</v>
      </c>
      <c r="H28" s="7">
        <f t="shared" si="4"/>
        <v>74883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0</v>
      </c>
      <c r="N28" s="7">
        <f t="shared" si="4"/>
        <v>0</v>
      </c>
      <c r="O28" s="7">
        <f t="shared" si="4"/>
        <v>0</v>
      </c>
      <c r="P28" s="7">
        <f t="shared" si="4"/>
        <v>74883</v>
      </c>
    </row>
    <row r="31" spans="3:9" ht="15">
      <c r="C31" s="28" t="s">
        <v>17</v>
      </c>
      <c r="D31" s="28"/>
      <c r="E31" s="29"/>
      <c r="F31" s="30" t="s">
        <v>41</v>
      </c>
      <c r="I31" s="13"/>
    </row>
    <row r="34" spans="1:2" ht="15">
      <c r="A34" s="14"/>
      <c r="B34" s="14"/>
    </row>
    <row r="35" spans="1:2" ht="15">
      <c r="A35" s="14"/>
      <c r="B35" s="1" t="s">
        <v>42</v>
      </c>
    </row>
  </sheetData>
  <sheetProtection/>
  <mergeCells count="22">
    <mergeCell ref="F11:F13"/>
    <mergeCell ref="G11:H11"/>
    <mergeCell ref="G12:G13"/>
    <mergeCell ref="H12:H13"/>
    <mergeCell ref="P10:P13"/>
    <mergeCell ref="I11:I13"/>
    <mergeCell ref="J10:O10"/>
    <mergeCell ref="J11:J13"/>
    <mergeCell ref="M12:M13"/>
    <mergeCell ref="K11:K13"/>
    <mergeCell ref="O11:O13"/>
    <mergeCell ref="N12:N13"/>
    <mergeCell ref="M11:N11"/>
    <mergeCell ref="L11:L13"/>
    <mergeCell ref="A7:P7"/>
    <mergeCell ref="A8:P8"/>
    <mergeCell ref="A10:A13"/>
    <mergeCell ref="B10:B13"/>
    <mergeCell ref="C10:C13"/>
    <mergeCell ref="D10:D13"/>
    <mergeCell ref="E10:I10"/>
    <mergeCell ref="E11:E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2018-04-20T10:16:55Z</cp:lastPrinted>
  <dcterms:created xsi:type="dcterms:W3CDTF">2015-07-31T05:22:36Z</dcterms:created>
  <dcterms:modified xsi:type="dcterms:W3CDTF">2019-02-15T05:23:39Z</dcterms:modified>
  <cp:category/>
  <cp:version/>
  <cp:contentType/>
  <cp:contentStatus/>
</cp:coreProperties>
</file>