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09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<sst xmlns="http://schemas.openxmlformats.org/spreadsheetml/2006/main" count="210" uniqueCount="200">
  <si>
    <t>Додаток 2</t>
  </si>
  <si>
    <t>за тимчасовою класифікацією видатків та кредитування місцевих бюджетів</t>
  </si>
  <si>
    <t>(грн.)</t>
  </si>
  <si>
    <t>Код тимчасової класифікації видатків та кредитування місцевих бюджетів</t>
  </si>
  <si>
    <t>Найменування коду тимчасової класифікації видатків та кредитування місцевих бюджетів</t>
  </si>
  <si>
    <t>Видатки загального фонду</t>
  </si>
  <si>
    <t>Всього</t>
  </si>
  <si>
    <t>з них</t>
  </si>
  <si>
    <t>оплата праці</t>
  </si>
  <si>
    <t>комунальні послуги та енергоносії</t>
  </si>
  <si>
    <t>Видатки спеціального фонду</t>
  </si>
  <si>
    <t>споживання</t>
  </si>
  <si>
    <t>розвитку</t>
  </si>
  <si>
    <t>бюджет розвитку</t>
  </si>
  <si>
    <t>капітальні видатки за рахунок коштів, що передаються із загального фонду до бюджету розвитку (спеціального фонду)</t>
  </si>
  <si>
    <t>РАЗОМ</t>
  </si>
  <si>
    <t>13=3+6</t>
  </si>
  <si>
    <t>010000</t>
  </si>
  <si>
    <t>Державне управління </t>
  </si>
  <si>
    <t>010116</t>
  </si>
  <si>
    <t>Органи місцевого самоврядування </t>
  </si>
  <si>
    <t>070000</t>
  </si>
  <si>
    <t>Освіта </t>
  </si>
  <si>
    <t>070101</t>
  </si>
  <si>
    <t>Дошкільні заклади освіти </t>
  </si>
  <si>
    <t>070201</t>
  </si>
  <si>
    <t>Загальноосвітні школи (в т. ч. школа-дитячий садок, інтернат при школі), спеціалізовані школи, ліцеї, гімназії, колегіуми </t>
  </si>
  <si>
    <t>070202</t>
  </si>
  <si>
    <t>Вечірні (змінні) школи </t>
  </si>
  <si>
    <t>070303</t>
  </si>
  <si>
    <t>Дитячі будинки (в т. ч. сімейного типу, прийомні сім`ї) </t>
  </si>
  <si>
    <t>070401</t>
  </si>
  <si>
    <t>Позашкільні заклади освіти, заходи із позашкільної роботи з дітьми </t>
  </si>
  <si>
    <t>070802</t>
  </si>
  <si>
    <t>Методична робота, інші заходи у сфері народної освіти </t>
  </si>
  <si>
    <t>070804</t>
  </si>
  <si>
    <t>Централізовані бухгалтерії обласних, міських, районних відділів освіти </t>
  </si>
  <si>
    <t>070805</t>
  </si>
  <si>
    <t>Групи централізованого господарського обслуговування </t>
  </si>
  <si>
    <t>070806</t>
  </si>
  <si>
    <t>Інші заклади освіти </t>
  </si>
  <si>
    <t>070808</t>
  </si>
  <si>
    <t>Допомога дітям-сиротам та дітям, позбавленим батьківського піклування, яким виповнюється 18 років </t>
  </si>
  <si>
    <t>080000</t>
  </si>
  <si>
    <t>Охорона здоров`я </t>
  </si>
  <si>
    <t>080101</t>
  </si>
  <si>
    <t>Лікарні </t>
  </si>
  <si>
    <t>080800</t>
  </si>
  <si>
    <t>Центри первинної медичної (медико-санітарної) допомоги</t>
  </si>
  <si>
    <t>081004</t>
  </si>
  <si>
    <t>Централізовані бухгалтерії </t>
  </si>
  <si>
    <t>090000</t>
  </si>
  <si>
    <t>Соціальний захист та соціальне забезпечення </t>
  </si>
  <si>
    <t>090201</t>
  </si>
  <si>
    <t>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які маю</t>
  </si>
  <si>
    <t>090202</t>
  </si>
  <si>
    <t>090203</t>
  </si>
  <si>
    <t>Інші 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як</t>
  </si>
  <si>
    <t>090204</t>
  </si>
  <si>
    <t>Пільги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захисту, ветеранам Державної служби</t>
  </si>
  <si>
    <t>090207</t>
  </si>
  <si>
    <t>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житлово-комунальні послуги </t>
  </si>
  <si>
    <t>090208</t>
  </si>
  <si>
    <t>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придбання твердого палива </t>
  </si>
  <si>
    <t>090209</t>
  </si>
  <si>
    <t>Інші 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 </t>
  </si>
  <si>
    <t>090210</t>
  </si>
  <si>
    <t>Пільги пенсіонерам з числа спеціалістів із захисту рослин, передбачені частиною четвертою статті 20 Закону України `Про захист рослин`, громадянам, передбачені пунктом `ї` частини першої статті 77 Основ законодавства про охорону здоров`я, частиною четверт</t>
  </si>
  <si>
    <t>090211</t>
  </si>
  <si>
    <t>090214</t>
  </si>
  <si>
    <t>Пільги окремим категоріям громадян з послуг зв`язку </t>
  </si>
  <si>
    <t>090215</t>
  </si>
  <si>
    <t>Пільги багатодітним сім`ям на житлово-комунальні послуги </t>
  </si>
  <si>
    <t>090216</t>
  </si>
  <si>
    <t>Пільги багатодітним сім`ям на придбання твердого палива та скрапленого газу </t>
  </si>
  <si>
    <t>090302</t>
  </si>
  <si>
    <t>Допомога у зв`язку з вагітністю і пологами </t>
  </si>
  <si>
    <t>090303</t>
  </si>
  <si>
    <t>Допомога на догляд за дитиною віком до 3 років </t>
  </si>
  <si>
    <t>090304</t>
  </si>
  <si>
    <t>Допомога при народженні дитини </t>
  </si>
  <si>
    <t>090305</t>
  </si>
  <si>
    <t>Допомога на дітей, над якими встановлено опіку чи піклування </t>
  </si>
  <si>
    <t>090306</t>
  </si>
  <si>
    <t>Допомога на дітей одиноким матерям </t>
  </si>
  <si>
    <t>090307</t>
  </si>
  <si>
    <t>Тимчасова державна допомога дітям </t>
  </si>
  <si>
    <t>090308</t>
  </si>
  <si>
    <t>Допомога при усиновленні дитини </t>
  </si>
  <si>
    <t>090401</t>
  </si>
  <si>
    <t>Державна соціальна допомога малозабезпеченим сім`ям </t>
  </si>
  <si>
    <t>090405</t>
  </si>
  <si>
    <t>Субсидії населенню для відшкодування витрат на оплату житлово-комунальних послуг </t>
  </si>
  <si>
    <t>090406</t>
  </si>
  <si>
    <t>Субсидії населенню для відшкодування витрат на придбання твердого та рідкого пічного побутового палива і скрапленого газу </t>
  </si>
  <si>
    <t>090411</t>
  </si>
  <si>
    <t>Кошти на забезпечення побутовим вугіллям окремих категорій населення </t>
  </si>
  <si>
    <t>090412</t>
  </si>
  <si>
    <t>Інші видатки на соціальний захист населення </t>
  </si>
  <si>
    <t>090414</t>
  </si>
  <si>
    <t>Компенсація особам, які згідно із статтями 43 та 48 Гірничого закону України мають право на безоплатне отримання вугілля на побутові потреби, але проживають у будинках, що мають центральне опалення </t>
  </si>
  <si>
    <t>091101</t>
  </si>
  <si>
    <t>Утримання центрів соціальних служб для сім`ї, дітей та молоді </t>
  </si>
  <si>
    <t>091108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</si>
  <si>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 </t>
  </si>
  <si>
    <t>091204</t>
  </si>
  <si>
    <t>Територіальні центри соціального обслуговування (надання соціальних послуг) </t>
  </si>
  <si>
    <t>091205</t>
  </si>
  <si>
    <t>Виплати грошової компенсації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 </t>
  </si>
  <si>
    <t>091206</t>
  </si>
  <si>
    <t>Центри соціальної реабілітації дітей - інвалідів, центри професійної реабілітації інвалідів </t>
  </si>
  <si>
    <t>091209</t>
  </si>
  <si>
    <t>Фінансова підтримка громадських організацій інвалідів і ветеранів </t>
  </si>
  <si>
    <t>091300</t>
  </si>
  <si>
    <t>Державна соціальна допомога інвалідам з дитинства та дітям-інвалідам </t>
  </si>
  <si>
    <t>100000</t>
  </si>
  <si>
    <t>Житлово-комунальне господарство </t>
  </si>
  <si>
    <t>100101</t>
  </si>
  <si>
    <t>Житлово-експлуатаційне господарство </t>
  </si>
  <si>
    <t>100102</t>
  </si>
  <si>
    <t>Капітальний ремонт житлового фонду місцевих органів влади </t>
  </si>
  <si>
    <t>100103</t>
  </si>
  <si>
    <t>Дотація житлово-комунальному господарству </t>
  </si>
  <si>
    <t>100203</t>
  </si>
  <si>
    <t>Благоустрій міст, сіл, селищ </t>
  </si>
  <si>
    <t>110000</t>
  </si>
  <si>
    <t>Культура і мистецтво </t>
  </si>
  <si>
    <t>110102</t>
  </si>
  <si>
    <t>Театри </t>
  </si>
  <si>
    <t>110103</t>
  </si>
  <si>
    <t>Філармонії, музичні колективи і ансамблі та інші мистецькі заклади та заходи </t>
  </si>
  <si>
    <t>110201</t>
  </si>
  <si>
    <t>Бібліотеки </t>
  </si>
  <si>
    <t>110202</t>
  </si>
  <si>
    <t>Музеї і виставки </t>
  </si>
  <si>
    <t>110204</t>
  </si>
  <si>
    <t>Палаци і будинки культури, клуби та інші заклади клубного типу </t>
  </si>
  <si>
    <t>110205</t>
  </si>
  <si>
    <t>Школи естетичного виховання дітей </t>
  </si>
  <si>
    <t>110502</t>
  </si>
  <si>
    <t>Інші культурно-освітні заклади та заходи </t>
  </si>
  <si>
    <t>120000</t>
  </si>
  <si>
    <t>Засоби масової інформації </t>
  </si>
  <si>
    <t>120201</t>
  </si>
  <si>
    <t>Періодичні видання (газети та журнали) </t>
  </si>
  <si>
    <t>130000</t>
  </si>
  <si>
    <t>Фізична культура і спорт </t>
  </si>
  <si>
    <t>130107</t>
  </si>
  <si>
    <t>Утримання та навчально-тренувальна робота дитячо-юнацьких спортивних шкіл </t>
  </si>
  <si>
    <t>130110</t>
  </si>
  <si>
    <t>Фінансова підтримка спортивних споруд </t>
  </si>
  <si>
    <t>130112</t>
  </si>
  <si>
    <t>Інші видатки </t>
  </si>
  <si>
    <t>130113</t>
  </si>
  <si>
    <t>150000</t>
  </si>
  <si>
    <t>Будівництво </t>
  </si>
  <si>
    <t>150101</t>
  </si>
  <si>
    <t>Капітальні вкладення </t>
  </si>
  <si>
    <t>160000</t>
  </si>
  <si>
    <t>Сільське і лісове господарство, рибне господарство та мисливство </t>
  </si>
  <si>
    <t>160101</t>
  </si>
  <si>
    <t>Землеустрій </t>
  </si>
  <si>
    <t>170000</t>
  </si>
  <si>
    <t>Транспорт, дорожнє господарство, зв`язок, телекомунікації та інформатика </t>
  </si>
  <si>
    <t>170102</t>
  </si>
  <si>
    <t>Компенсаційні виплати на пільговий проїзд автомобільним транспортом окремим категоріям громадян </t>
  </si>
  <si>
    <t>170302</t>
  </si>
  <si>
    <t>Компенсаційні виплати за пільговий проїзд окремих категорій громадян на залізничному транспорті </t>
  </si>
  <si>
    <t>170602</t>
  </si>
  <si>
    <t>Компенсаційні виплати на пільговий проїзд електротранспортом окремим категоріям громадян </t>
  </si>
  <si>
    <t>170603</t>
  </si>
  <si>
    <t>Інші заходи у сфері електротранспорту </t>
  </si>
  <si>
    <t>170703</t>
  </si>
  <si>
    <t>Видатки на проведення робіт, пов`язаних із будівництвом, реконструкцією, ремонтом та утриманням автомобільних доріг </t>
  </si>
  <si>
    <t>240000</t>
  </si>
  <si>
    <t>Цільові фонди </t>
  </si>
  <si>
    <t>240601</t>
  </si>
  <si>
    <t>Охорона та раціональне використання природних ресурсів </t>
  </si>
  <si>
    <t>240602</t>
  </si>
  <si>
    <t>Утилізація відходів </t>
  </si>
  <si>
    <t>240604</t>
  </si>
  <si>
    <t>Інша діяльність у сфері охорони навколишнього природного середовища </t>
  </si>
  <si>
    <t>250000</t>
  </si>
  <si>
    <t>Видатки, не віднесені до основних груп </t>
  </si>
  <si>
    <t>250404</t>
  </si>
  <si>
    <t>Разом видатків</t>
  </si>
  <si>
    <t>Між бюджетні трансферти</t>
  </si>
  <si>
    <t>250311</t>
  </si>
  <si>
    <t>Дотації вирівнювання, що передаються з районних та міських (міст Києва і Севастополя, міст республіканського і обласного значення) бюджетів </t>
  </si>
  <si>
    <t>250315</t>
  </si>
  <si>
    <t>Інші додаткові дотації </t>
  </si>
  <si>
    <t>Субвенції</t>
  </si>
  <si>
    <t>250354</t>
  </si>
  <si>
    <t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 </t>
  </si>
  <si>
    <t>Всього видатків</t>
  </si>
  <si>
    <t>Видатки міського бюджету на 2013 рік</t>
  </si>
  <si>
    <t>До рішення виконкому</t>
  </si>
  <si>
    <t xml:space="preserve">від 28.12.2012р. № 1659 </t>
  </si>
  <si>
    <t>Керуючий справами виконкому</t>
  </si>
  <si>
    <t>Л.Ф.Єфименко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</si>
</sst>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0"/>
      <color indexed="8"/>
      <name val="Arial Cyr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7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sz val="10"/>
      <color indexed="17"/>
      <name val="Arial Cyr"/>
      <family val="2"/>
    </font>
    <font>
      <sz val="10"/>
      <color indexed="20"/>
      <name val="Arial Cyr"/>
      <family val="2"/>
    </font>
    <font>
      <sz val="10"/>
      <color indexed="60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sz val="10"/>
      <color indexed="52"/>
      <name val="Arial Cyr"/>
      <family val="2"/>
    </font>
    <font>
      <b/>
      <sz val="10"/>
      <color indexed="9"/>
      <name val="Arial Cyr"/>
      <family val="2"/>
    </font>
    <font>
      <sz val="10"/>
      <color indexed="10"/>
      <name val="Arial Cyr"/>
      <family val="2"/>
    </font>
    <font>
      <i/>
      <sz val="10"/>
      <color indexed="23"/>
      <name val="Arial Cyr"/>
      <family val="2"/>
    </font>
    <font>
      <b/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b/>
      <sz val="11"/>
      <color theme="1"/>
      <name val="Calibri"/>
      <family val="2"/>
    </font>
    <font>
      <sz val="7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38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38" fillId="0" borderId="10" xfId="0" applyFont="1" applyBorder="1" applyAlignment="1" quotePrefix="1">
      <alignment vertical="center"/>
    </xf>
    <xf numFmtId="0" fontId="38" fillId="0" borderId="10" xfId="0" applyFont="1" applyBorder="1" applyAlignment="1">
      <alignment vertical="center" wrapText="1"/>
    </xf>
    <xf numFmtId="2" fontId="38" fillId="0" borderId="10" xfId="0" applyNumberFormat="1" applyFont="1" applyBorder="1" applyAlignment="1">
      <alignment vertical="center"/>
    </xf>
    <xf numFmtId="2" fontId="38" fillId="33" borderId="10" xfId="0" applyNumberFormat="1" applyFont="1" applyFill="1" applyBorder="1" applyAlignment="1">
      <alignment vertical="center"/>
    </xf>
    <xf numFmtId="0" fontId="0" fillId="0" borderId="10" xfId="0" applyBorder="1" applyAlignment="1" quotePrefix="1">
      <alignment vertical="center"/>
    </xf>
    <xf numFmtId="0" fontId="0" fillId="0" borderId="10" xfId="0" applyBorder="1" applyAlignment="1">
      <alignment vertical="center" wrapText="1"/>
    </xf>
    <xf numFmtId="2" fontId="0" fillId="0" borderId="10" xfId="0" applyNumberFormat="1" applyBorder="1" applyAlignment="1">
      <alignment vertical="center"/>
    </xf>
    <xf numFmtId="2" fontId="0" fillId="33" borderId="10" xfId="0" applyNumberFormat="1" applyFill="1" applyBorder="1" applyAlignment="1">
      <alignment vertical="center"/>
    </xf>
    <xf numFmtId="0" fontId="38" fillId="33" borderId="10" xfId="0" applyFont="1" applyFill="1" applyBorder="1" applyAlignment="1">
      <alignment vertical="center"/>
    </xf>
    <xf numFmtId="0" fontId="38" fillId="33" borderId="10" xfId="0" applyFont="1" applyFill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3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9" fillId="0" borderId="10" xfId="0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N110"/>
  <sheetViews>
    <sheetView tabSelected="1" zoomScalePageLayoutView="0" workbookViewId="0" topLeftCell="A106">
      <selection activeCell="J111" sqref="J111"/>
    </sheetView>
  </sheetViews>
  <sheetFormatPr defaultColWidth="9.140625" defaultRowHeight="15"/>
  <cols>
    <col min="3" max="3" width="28.421875" style="0" customWidth="1"/>
    <col min="4" max="4" width="12.57421875" style="0" bestFit="1" customWidth="1"/>
    <col min="5" max="5" width="12.28125" style="0" customWidth="1"/>
    <col min="6" max="6" width="11.28125" style="0" customWidth="1"/>
    <col min="7" max="8" width="11.57421875" style="0" bestFit="1" customWidth="1"/>
    <col min="9" max="9" width="10.7109375" style="0" customWidth="1"/>
    <col min="10" max="10" width="10.421875" style="0" customWidth="1"/>
    <col min="11" max="12" width="11.57421875" style="0" bestFit="1" customWidth="1"/>
    <col min="13" max="13" width="8.28125" style="0" customWidth="1"/>
    <col min="14" max="14" width="12.28125" style="0" customWidth="1"/>
  </cols>
  <sheetData>
    <row r="3" ht="15">
      <c r="L3" t="s">
        <v>0</v>
      </c>
    </row>
    <row r="4" ht="15">
      <c r="L4" t="s">
        <v>196</v>
      </c>
    </row>
    <row r="5" ht="15">
      <c r="L5" t="s">
        <v>197</v>
      </c>
    </row>
    <row r="7" spans="2:14" ht="15">
      <c r="B7" s="17" t="s">
        <v>195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</row>
    <row r="8" spans="2:14" ht="15">
      <c r="B8" s="17" t="s">
        <v>1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</row>
    <row r="9" ht="15">
      <c r="N9" s="1" t="s">
        <v>2</v>
      </c>
    </row>
    <row r="10" spans="2:14" ht="15">
      <c r="B10" s="19" t="s">
        <v>3</v>
      </c>
      <c r="C10" s="16" t="s">
        <v>4</v>
      </c>
      <c r="D10" s="16" t="s">
        <v>5</v>
      </c>
      <c r="E10" s="16"/>
      <c r="F10" s="16"/>
      <c r="G10" s="16" t="s">
        <v>10</v>
      </c>
      <c r="H10" s="16"/>
      <c r="I10" s="16"/>
      <c r="J10" s="16"/>
      <c r="K10" s="16"/>
      <c r="L10" s="16"/>
      <c r="M10" s="16"/>
      <c r="N10" s="20" t="s">
        <v>15</v>
      </c>
    </row>
    <row r="11" spans="2:14" ht="15">
      <c r="B11" s="16"/>
      <c r="C11" s="16"/>
      <c r="D11" s="16" t="s">
        <v>6</v>
      </c>
      <c r="E11" s="16" t="s">
        <v>7</v>
      </c>
      <c r="F11" s="16"/>
      <c r="G11" s="16" t="s">
        <v>6</v>
      </c>
      <c r="H11" s="16" t="s">
        <v>11</v>
      </c>
      <c r="I11" s="16" t="s">
        <v>7</v>
      </c>
      <c r="J11" s="16"/>
      <c r="K11" s="16" t="s">
        <v>12</v>
      </c>
      <c r="L11" s="16" t="s">
        <v>7</v>
      </c>
      <c r="M11" s="16"/>
      <c r="N11" s="16"/>
    </row>
    <row r="12" spans="2:14" ht="15">
      <c r="B12" s="16"/>
      <c r="C12" s="16"/>
      <c r="D12" s="16"/>
      <c r="E12" s="16" t="s">
        <v>8</v>
      </c>
      <c r="F12" s="16" t="s">
        <v>9</v>
      </c>
      <c r="G12" s="16"/>
      <c r="H12" s="16"/>
      <c r="I12" s="16" t="s">
        <v>8</v>
      </c>
      <c r="J12" s="16" t="s">
        <v>9</v>
      </c>
      <c r="K12" s="16"/>
      <c r="L12" s="16" t="s">
        <v>13</v>
      </c>
      <c r="M12" s="3" t="s">
        <v>7</v>
      </c>
      <c r="N12" s="16"/>
    </row>
    <row r="13" spans="2:14" ht="58.5" customHeight="1"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4" t="s">
        <v>14</v>
      </c>
      <c r="N13" s="16"/>
    </row>
    <row r="14" spans="2:14" ht="15">
      <c r="B14" s="3">
        <v>1</v>
      </c>
      <c r="C14" s="3">
        <v>2</v>
      </c>
      <c r="D14" s="3">
        <v>3</v>
      </c>
      <c r="E14" s="3">
        <v>4</v>
      </c>
      <c r="F14" s="3">
        <v>5</v>
      </c>
      <c r="G14" s="3">
        <v>6</v>
      </c>
      <c r="H14" s="3">
        <v>7</v>
      </c>
      <c r="I14" s="3">
        <v>8</v>
      </c>
      <c r="J14" s="3">
        <v>9</v>
      </c>
      <c r="K14" s="3">
        <v>10</v>
      </c>
      <c r="L14" s="3">
        <v>11</v>
      </c>
      <c r="M14" s="3">
        <v>12</v>
      </c>
      <c r="N14" s="5" t="s">
        <v>16</v>
      </c>
    </row>
    <row r="15" spans="2:14" ht="15">
      <c r="B15" s="6" t="s">
        <v>17</v>
      </c>
      <c r="C15" s="7" t="s">
        <v>18</v>
      </c>
      <c r="D15" s="8">
        <v>25138124</v>
      </c>
      <c r="E15" s="8">
        <v>16718016</v>
      </c>
      <c r="F15" s="8">
        <v>1051978</v>
      </c>
      <c r="G15" s="8">
        <v>356753</v>
      </c>
      <c r="H15" s="8">
        <v>320000</v>
      </c>
      <c r="I15" s="8">
        <v>159474</v>
      </c>
      <c r="J15" s="8">
        <v>16285</v>
      </c>
      <c r="K15" s="8">
        <v>36753</v>
      </c>
      <c r="L15" s="8">
        <v>36753</v>
      </c>
      <c r="M15" s="8"/>
      <c r="N15" s="9">
        <f aca="true" t="shared" si="0" ref="N15:N46">D15+G15</f>
        <v>25494877</v>
      </c>
    </row>
    <row r="16" spans="2:14" ht="30">
      <c r="B16" s="10" t="s">
        <v>19</v>
      </c>
      <c r="C16" s="11" t="s">
        <v>20</v>
      </c>
      <c r="D16" s="12">
        <v>25138124</v>
      </c>
      <c r="E16" s="12">
        <v>16718016</v>
      </c>
      <c r="F16" s="12">
        <v>1051978</v>
      </c>
      <c r="G16" s="12">
        <v>356753</v>
      </c>
      <c r="H16" s="12">
        <v>320000</v>
      </c>
      <c r="I16" s="12">
        <v>159474</v>
      </c>
      <c r="J16" s="12">
        <v>16285</v>
      </c>
      <c r="K16" s="12">
        <v>36753</v>
      </c>
      <c r="L16" s="12">
        <v>36753</v>
      </c>
      <c r="M16" s="12"/>
      <c r="N16" s="13">
        <f t="shared" si="0"/>
        <v>25494877</v>
      </c>
    </row>
    <row r="17" spans="2:14" ht="15">
      <c r="B17" s="6" t="s">
        <v>21</v>
      </c>
      <c r="C17" s="7" t="s">
        <v>22</v>
      </c>
      <c r="D17" s="8">
        <v>116799663</v>
      </c>
      <c r="E17" s="8">
        <v>65781600</v>
      </c>
      <c r="F17" s="8">
        <v>20817122</v>
      </c>
      <c r="G17" s="8">
        <v>5914201</v>
      </c>
      <c r="H17" s="8">
        <v>4910827</v>
      </c>
      <c r="I17" s="8">
        <v>792673</v>
      </c>
      <c r="J17" s="8">
        <v>262654</v>
      </c>
      <c r="K17" s="8">
        <v>1003374</v>
      </c>
      <c r="L17" s="8">
        <v>993374</v>
      </c>
      <c r="M17" s="8"/>
      <c r="N17" s="9">
        <f t="shared" si="0"/>
        <v>122713864</v>
      </c>
    </row>
    <row r="18" spans="2:14" ht="15">
      <c r="B18" s="10" t="s">
        <v>23</v>
      </c>
      <c r="C18" s="11" t="s">
        <v>24</v>
      </c>
      <c r="D18" s="12">
        <v>34882198</v>
      </c>
      <c r="E18" s="12">
        <v>18512399</v>
      </c>
      <c r="F18" s="12">
        <v>6646707</v>
      </c>
      <c r="G18" s="12">
        <v>2494799</v>
      </c>
      <c r="H18" s="12">
        <v>2296786</v>
      </c>
      <c r="I18" s="12">
        <v>0</v>
      </c>
      <c r="J18" s="12">
        <v>0</v>
      </c>
      <c r="K18" s="12">
        <v>198013</v>
      </c>
      <c r="L18" s="12">
        <v>198013</v>
      </c>
      <c r="M18" s="12"/>
      <c r="N18" s="13">
        <f t="shared" si="0"/>
        <v>37376997</v>
      </c>
    </row>
    <row r="19" spans="2:14" ht="80.25" customHeight="1">
      <c r="B19" s="10" t="s">
        <v>25</v>
      </c>
      <c r="C19" s="11" t="s">
        <v>26</v>
      </c>
      <c r="D19" s="12">
        <v>69475096</v>
      </c>
      <c r="E19" s="12">
        <v>39994700</v>
      </c>
      <c r="F19" s="12">
        <v>12279662</v>
      </c>
      <c r="G19" s="12">
        <v>821698</v>
      </c>
      <c r="H19" s="12">
        <v>103168</v>
      </c>
      <c r="I19" s="12">
        <v>49030</v>
      </c>
      <c r="J19" s="12">
        <v>4165</v>
      </c>
      <c r="K19" s="12">
        <v>718530</v>
      </c>
      <c r="L19" s="12">
        <v>718530</v>
      </c>
      <c r="M19" s="12"/>
      <c r="N19" s="13">
        <f t="shared" si="0"/>
        <v>70296794</v>
      </c>
    </row>
    <row r="20" spans="2:14" ht="15">
      <c r="B20" s="10" t="s">
        <v>27</v>
      </c>
      <c r="C20" s="11" t="s">
        <v>28</v>
      </c>
      <c r="D20" s="12">
        <v>291794</v>
      </c>
      <c r="E20" s="12">
        <v>213890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/>
      <c r="N20" s="13">
        <f t="shared" si="0"/>
        <v>291794</v>
      </c>
    </row>
    <row r="21" spans="2:14" ht="45.75" customHeight="1">
      <c r="B21" s="10" t="s">
        <v>29</v>
      </c>
      <c r="C21" s="11" t="s">
        <v>30</v>
      </c>
      <c r="D21" s="12">
        <v>358595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/>
      <c r="N21" s="13">
        <f t="shared" si="0"/>
        <v>358595</v>
      </c>
    </row>
    <row r="22" spans="2:14" ht="35.25" customHeight="1">
      <c r="B22" s="10" t="s">
        <v>31</v>
      </c>
      <c r="C22" s="11" t="s">
        <v>32</v>
      </c>
      <c r="D22" s="12">
        <v>6753546</v>
      </c>
      <c r="E22" s="12">
        <v>3987188</v>
      </c>
      <c r="F22" s="12">
        <v>1242793</v>
      </c>
      <c r="G22" s="12">
        <v>2137704</v>
      </c>
      <c r="H22" s="12">
        <v>2060873</v>
      </c>
      <c r="I22" s="12">
        <v>443979</v>
      </c>
      <c r="J22" s="12">
        <v>248064</v>
      </c>
      <c r="K22" s="12">
        <v>76831</v>
      </c>
      <c r="L22" s="12">
        <v>76831</v>
      </c>
      <c r="M22" s="12"/>
      <c r="N22" s="13">
        <f t="shared" si="0"/>
        <v>8891250</v>
      </c>
    </row>
    <row r="23" spans="2:14" ht="47.25" customHeight="1">
      <c r="B23" s="10" t="s">
        <v>33</v>
      </c>
      <c r="C23" s="11" t="s">
        <v>34</v>
      </c>
      <c r="D23" s="12">
        <v>768454</v>
      </c>
      <c r="E23" s="12">
        <v>533954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/>
      <c r="N23" s="13">
        <f t="shared" si="0"/>
        <v>768454</v>
      </c>
    </row>
    <row r="24" spans="2:14" ht="45.75" customHeight="1">
      <c r="B24" s="10" t="s">
        <v>35</v>
      </c>
      <c r="C24" s="11" t="s">
        <v>36</v>
      </c>
      <c r="D24" s="12">
        <v>1326754</v>
      </c>
      <c r="E24" s="12">
        <v>935160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/>
      <c r="N24" s="13">
        <f t="shared" si="0"/>
        <v>1326754</v>
      </c>
    </row>
    <row r="25" spans="2:14" ht="51.75" customHeight="1">
      <c r="B25" s="10" t="s">
        <v>37</v>
      </c>
      <c r="C25" s="11" t="s">
        <v>38</v>
      </c>
      <c r="D25" s="12">
        <v>589334</v>
      </c>
      <c r="E25" s="12">
        <v>404393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/>
      <c r="N25" s="13">
        <f t="shared" si="0"/>
        <v>589334</v>
      </c>
    </row>
    <row r="26" spans="2:14" ht="15">
      <c r="B26" s="10" t="s">
        <v>39</v>
      </c>
      <c r="C26" s="11" t="s">
        <v>40</v>
      </c>
      <c r="D26" s="12">
        <v>2305022</v>
      </c>
      <c r="E26" s="12">
        <v>1199916</v>
      </c>
      <c r="F26" s="12">
        <v>647960</v>
      </c>
      <c r="G26" s="12">
        <v>460000</v>
      </c>
      <c r="H26" s="12">
        <v>450000</v>
      </c>
      <c r="I26" s="12">
        <v>299664</v>
      </c>
      <c r="J26" s="12">
        <v>10425</v>
      </c>
      <c r="K26" s="12">
        <v>10000</v>
      </c>
      <c r="L26" s="12">
        <v>0</v>
      </c>
      <c r="M26" s="12"/>
      <c r="N26" s="13">
        <f t="shared" si="0"/>
        <v>2765022</v>
      </c>
    </row>
    <row r="27" spans="2:14" ht="69.75" customHeight="1">
      <c r="B27" s="10" t="s">
        <v>41</v>
      </c>
      <c r="C27" s="11" t="s">
        <v>42</v>
      </c>
      <c r="D27" s="12">
        <v>48870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/>
      <c r="N27" s="13">
        <f t="shared" si="0"/>
        <v>48870</v>
      </c>
    </row>
    <row r="28" spans="2:14" ht="15">
      <c r="B28" s="6" t="s">
        <v>43</v>
      </c>
      <c r="C28" s="7" t="s">
        <v>44</v>
      </c>
      <c r="D28" s="8">
        <v>79646798</v>
      </c>
      <c r="E28" s="8">
        <v>51018903</v>
      </c>
      <c r="F28" s="8">
        <v>9900310</v>
      </c>
      <c r="G28" s="8">
        <v>5214987</v>
      </c>
      <c r="H28" s="8">
        <v>4262800</v>
      </c>
      <c r="I28" s="8">
        <v>2249996</v>
      </c>
      <c r="J28" s="8">
        <v>614685</v>
      </c>
      <c r="K28" s="8">
        <v>952187</v>
      </c>
      <c r="L28" s="8">
        <v>735987</v>
      </c>
      <c r="M28" s="8"/>
      <c r="N28" s="9">
        <f t="shared" si="0"/>
        <v>84861785</v>
      </c>
    </row>
    <row r="29" spans="2:14" ht="15">
      <c r="B29" s="10" t="s">
        <v>45</v>
      </c>
      <c r="C29" s="11" t="s">
        <v>46</v>
      </c>
      <c r="D29" s="12">
        <v>76933623</v>
      </c>
      <c r="E29" s="12">
        <v>49062137</v>
      </c>
      <c r="F29" s="12">
        <v>9856556</v>
      </c>
      <c r="G29" s="12">
        <v>5214987</v>
      </c>
      <c r="H29" s="12">
        <v>4262800</v>
      </c>
      <c r="I29" s="12">
        <v>2249996</v>
      </c>
      <c r="J29" s="12">
        <v>614685</v>
      </c>
      <c r="K29" s="12">
        <v>952187</v>
      </c>
      <c r="L29" s="12">
        <v>735987</v>
      </c>
      <c r="M29" s="12"/>
      <c r="N29" s="13">
        <f t="shared" si="0"/>
        <v>82148610</v>
      </c>
    </row>
    <row r="30" spans="2:14" ht="45" customHeight="1">
      <c r="B30" s="10" t="s">
        <v>47</v>
      </c>
      <c r="C30" s="11" t="s">
        <v>48</v>
      </c>
      <c r="D30" s="12">
        <v>1078669</v>
      </c>
      <c r="E30" s="12">
        <v>758624</v>
      </c>
      <c r="F30" s="12">
        <v>43754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/>
      <c r="N30" s="13">
        <f t="shared" si="0"/>
        <v>1078669</v>
      </c>
    </row>
    <row r="31" spans="2:14" ht="15">
      <c r="B31" s="10" t="s">
        <v>49</v>
      </c>
      <c r="C31" s="11" t="s">
        <v>50</v>
      </c>
      <c r="D31" s="12">
        <v>1634506</v>
      </c>
      <c r="E31" s="12">
        <v>1198142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/>
      <c r="N31" s="13">
        <f t="shared" si="0"/>
        <v>1634506</v>
      </c>
    </row>
    <row r="32" spans="2:14" ht="30">
      <c r="B32" s="6" t="s">
        <v>51</v>
      </c>
      <c r="C32" s="7" t="s">
        <v>52</v>
      </c>
      <c r="D32" s="8">
        <v>120854510</v>
      </c>
      <c r="E32" s="8">
        <v>3300404</v>
      </c>
      <c r="F32" s="8">
        <v>222465</v>
      </c>
      <c r="G32" s="8">
        <v>81181</v>
      </c>
      <c r="H32" s="8">
        <v>7000</v>
      </c>
      <c r="I32" s="8">
        <v>5132</v>
      </c>
      <c r="J32" s="8">
        <v>0</v>
      </c>
      <c r="K32" s="8">
        <v>74181</v>
      </c>
      <c r="L32" s="8">
        <v>74181</v>
      </c>
      <c r="M32" s="8">
        <v>61819</v>
      </c>
      <c r="N32" s="9">
        <f t="shared" si="0"/>
        <v>120935691</v>
      </c>
    </row>
    <row r="33" spans="2:14" ht="168" customHeight="1">
      <c r="B33" s="10" t="s">
        <v>53</v>
      </c>
      <c r="C33" s="11" t="s">
        <v>54</v>
      </c>
      <c r="D33" s="12">
        <v>16940000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/>
      <c r="N33" s="13">
        <f t="shared" si="0"/>
        <v>16940000</v>
      </c>
    </row>
    <row r="34" spans="2:14" ht="154.5" customHeight="1">
      <c r="B34" s="10" t="s">
        <v>55</v>
      </c>
      <c r="C34" s="11" t="s">
        <v>54</v>
      </c>
      <c r="D34" s="12">
        <v>46195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/>
      <c r="N34" s="13">
        <f t="shared" si="0"/>
        <v>46195</v>
      </c>
    </row>
    <row r="35" spans="2:14" ht="161.25" customHeight="1">
      <c r="B35" s="10" t="s">
        <v>56</v>
      </c>
      <c r="C35" s="11" t="s">
        <v>57</v>
      </c>
      <c r="D35" s="12">
        <v>123500</v>
      </c>
      <c r="E35" s="12">
        <v>0</v>
      </c>
      <c r="F35" s="12">
        <v>0</v>
      </c>
      <c r="G35" s="12">
        <v>61819</v>
      </c>
      <c r="H35" s="12">
        <v>0</v>
      </c>
      <c r="I35" s="12">
        <v>0</v>
      </c>
      <c r="J35" s="12">
        <v>0</v>
      </c>
      <c r="K35" s="12">
        <v>61819</v>
      </c>
      <c r="L35" s="12">
        <v>61819</v>
      </c>
      <c r="M35" s="12">
        <v>61819</v>
      </c>
      <c r="N35" s="13">
        <f t="shared" si="0"/>
        <v>185319</v>
      </c>
    </row>
    <row r="36" spans="2:14" ht="173.25" customHeight="1">
      <c r="B36" s="10" t="s">
        <v>58</v>
      </c>
      <c r="C36" s="11" t="s">
        <v>59</v>
      </c>
      <c r="D36" s="12">
        <v>1195000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/>
      <c r="N36" s="13">
        <f t="shared" si="0"/>
        <v>1195000</v>
      </c>
    </row>
    <row r="37" spans="2:14" ht="160.5" customHeight="1">
      <c r="B37" s="10" t="s">
        <v>60</v>
      </c>
      <c r="C37" s="11" t="s">
        <v>61</v>
      </c>
      <c r="D37" s="12">
        <v>974000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/>
      <c r="N37" s="13">
        <f t="shared" si="0"/>
        <v>974000</v>
      </c>
    </row>
    <row r="38" spans="2:14" ht="163.5" customHeight="1">
      <c r="B38" s="10" t="s">
        <v>62</v>
      </c>
      <c r="C38" s="11" t="s">
        <v>63</v>
      </c>
      <c r="D38" s="12">
        <v>950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/>
      <c r="N38" s="13">
        <f t="shared" si="0"/>
        <v>950</v>
      </c>
    </row>
    <row r="39" spans="2:14" ht="145.5" customHeight="1">
      <c r="B39" s="10" t="s">
        <v>64</v>
      </c>
      <c r="C39" s="11" t="s">
        <v>65</v>
      </c>
      <c r="D39" s="12">
        <v>11795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/>
      <c r="N39" s="13">
        <f t="shared" si="0"/>
        <v>11795</v>
      </c>
    </row>
    <row r="40" spans="2:14" ht="165.75" customHeight="1">
      <c r="B40" s="10" t="s">
        <v>66</v>
      </c>
      <c r="C40" s="11" t="s">
        <v>67</v>
      </c>
      <c r="D40" s="12">
        <v>168900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/>
      <c r="N40" s="13">
        <f t="shared" si="0"/>
        <v>168900</v>
      </c>
    </row>
    <row r="41" spans="2:14" ht="166.5" customHeight="1">
      <c r="B41" s="10" t="s">
        <v>68</v>
      </c>
      <c r="C41" s="11" t="s">
        <v>67</v>
      </c>
      <c r="D41" s="12">
        <v>1900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/>
      <c r="N41" s="13">
        <f t="shared" si="0"/>
        <v>1900</v>
      </c>
    </row>
    <row r="42" spans="2:14" ht="30">
      <c r="B42" s="10" t="s">
        <v>69</v>
      </c>
      <c r="C42" s="11" t="s">
        <v>70</v>
      </c>
      <c r="D42" s="12">
        <v>686178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/>
      <c r="N42" s="13">
        <f t="shared" si="0"/>
        <v>686178</v>
      </c>
    </row>
    <row r="43" spans="2:14" ht="36" customHeight="1">
      <c r="B43" s="10" t="s">
        <v>71</v>
      </c>
      <c r="C43" s="11" t="s">
        <v>72</v>
      </c>
      <c r="D43" s="12">
        <v>589000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/>
      <c r="N43" s="13">
        <f t="shared" si="0"/>
        <v>589000</v>
      </c>
    </row>
    <row r="44" spans="2:14" ht="45">
      <c r="B44" s="10" t="s">
        <v>73</v>
      </c>
      <c r="C44" s="11" t="s">
        <v>74</v>
      </c>
      <c r="D44" s="12">
        <v>1247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/>
      <c r="N44" s="13">
        <f t="shared" si="0"/>
        <v>1247</v>
      </c>
    </row>
    <row r="45" spans="2:14" ht="30">
      <c r="B45" s="10" t="s">
        <v>75</v>
      </c>
      <c r="C45" s="11" t="s">
        <v>76</v>
      </c>
      <c r="D45" s="12">
        <v>1156560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/>
      <c r="N45" s="13">
        <f t="shared" si="0"/>
        <v>1156560</v>
      </c>
    </row>
    <row r="46" spans="2:14" ht="30">
      <c r="B46" s="10" t="s">
        <v>77</v>
      </c>
      <c r="C46" s="11" t="s">
        <v>78</v>
      </c>
      <c r="D46" s="12">
        <v>14651050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/>
      <c r="N46" s="13">
        <f t="shared" si="0"/>
        <v>14651050</v>
      </c>
    </row>
    <row r="47" spans="2:14" ht="30">
      <c r="B47" s="10" t="s">
        <v>79</v>
      </c>
      <c r="C47" s="11" t="s">
        <v>80</v>
      </c>
      <c r="D47" s="12">
        <v>33111892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/>
      <c r="N47" s="13">
        <f aca="true" t="shared" si="1" ref="N47:N78">D47+G47</f>
        <v>33111892</v>
      </c>
    </row>
    <row r="48" spans="2:14" ht="49.5" customHeight="1">
      <c r="B48" s="10" t="s">
        <v>81</v>
      </c>
      <c r="C48" s="11" t="s">
        <v>82</v>
      </c>
      <c r="D48" s="12">
        <v>3293700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/>
      <c r="N48" s="13">
        <f t="shared" si="1"/>
        <v>3293700</v>
      </c>
    </row>
    <row r="49" spans="2:14" ht="30">
      <c r="B49" s="10" t="s">
        <v>83</v>
      </c>
      <c r="C49" s="11" t="s">
        <v>84</v>
      </c>
      <c r="D49" s="12">
        <v>9817800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12"/>
      <c r="N49" s="13">
        <f t="shared" si="1"/>
        <v>9817800</v>
      </c>
    </row>
    <row r="50" spans="2:14" ht="30">
      <c r="B50" s="10" t="s">
        <v>85</v>
      </c>
      <c r="C50" s="11" t="s">
        <v>86</v>
      </c>
      <c r="D50" s="12">
        <v>867500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0</v>
      </c>
      <c r="M50" s="12"/>
      <c r="N50" s="13">
        <f t="shared" si="1"/>
        <v>867500</v>
      </c>
    </row>
    <row r="51" spans="2:14" ht="30">
      <c r="B51" s="10" t="s">
        <v>87</v>
      </c>
      <c r="C51" s="11" t="s">
        <v>88</v>
      </c>
      <c r="D51" s="12">
        <v>143000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/>
      <c r="N51" s="13">
        <f t="shared" si="1"/>
        <v>143000</v>
      </c>
    </row>
    <row r="52" spans="2:14" ht="48" customHeight="1">
      <c r="B52" s="10" t="s">
        <v>89</v>
      </c>
      <c r="C52" s="11" t="s">
        <v>90</v>
      </c>
      <c r="D52" s="12">
        <v>2403000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/>
      <c r="N52" s="13">
        <f t="shared" si="1"/>
        <v>2403000</v>
      </c>
    </row>
    <row r="53" spans="2:14" ht="64.5" customHeight="1">
      <c r="B53" s="10" t="s">
        <v>91</v>
      </c>
      <c r="C53" s="11" t="s">
        <v>92</v>
      </c>
      <c r="D53" s="12">
        <v>17236625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12"/>
      <c r="N53" s="13">
        <f t="shared" si="1"/>
        <v>17236625</v>
      </c>
    </row>
    <row r="54" spans="2:14" ht="81" customHeight="1">
      <c r="B54" s="10" t="s">
        <v>93</v>
      </c>
      <c r="C54" s="11" t="s">
        <v>94</v>
      </c>
      <c r="D54" s="12">
        <v>6610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/>
      <c r="N54" s="13">
        <f t="shared" si="1"/>
        <v>6610</v>
      </c>
    </row>
    <row r="55" spans="2:14" ht="48.75" customHeight="1">
      <c r="B55" s="10" t="s">
        <v>95</v>
      </c>
      <c r="C55" s="11" t="s">
        <v>96</v>
      </c>
      <c r="D55" s="12">
        <v>7560</v>
      </c>
      <c r="E55" s="12">
        <v>0</v>
      </c>
      <c r="F55" s="12">
        <v>0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12"/>
      <c r="N55" s="13">
        <f t="shared" si="1"/>
        <v>7560</v>
      </c>
    </row>
    <row r="56" spans="2:14" ht="30">
      <c r="B56" s="10" t="s">
        <v>97</v>
      </c>
      <c r="C56" s="11" t="s">
        <v>98</v>
      </c>
      <c r="D56" s="12">
        <v>170000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/>
      <c r="N56" s="13">
        <f t="shared" si="1"/>
        <v>170000</v>
      </c>
    </row>
    <row r="57" spans="2:14" ht="126.75" customHeight="1">
      <c r="B57" s="10" t="s">
        <v>99</v>
      </c>
      <c r="C57" s="11" t="s">
        <v>100</v>
      </c>
      <c r="D57" s="12">
        <v>88376</v>
      </c>
      <c r="E57" s="12">
        <v>0</v>
      </c>
      <c r="F57" s="12">
        <v>0</v>
      </c>
      <c r="G57" s="12">
        <v>0</v>
      </c>
      <c r="H57" s="12">
        <v>0</v>
      </c>
      <c r="I57" s="12">
        <v>0</v>
      </c>
      <c r="J57" s="12">
        <v>0</v>
      </c>
      <c r="K57" s="12">
        <v>0</v>
      </c>
      <c r="L57" s="12">
        <v>0</v>
      </c>
      <c r="M57" s="12"/>
      <c r="N57" s="13">
        <f t="shared" si="1"/>
        <v>88376</v>
      </c>
    </row>
    <row r="58" spans="2:14" ht="45">
      <c r="B58" s="10" t="s">
        <v>101</v>
      </c>
      <c r="C58" s="11" t="s">
        <v>102</v>
      </c>
      <c r="D58" s="12">
        <v>1159472</v>
      </c>
      <c r="E58" s="12">
        <v>743473</v>
      </c>
      <c r="F58" s="12">
        <v>105589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>
        <v>0</v>
      </c>
      <c r="M58" s="12"/>
      <c r="N58" s="13">
        <f t="shared" si="1"/>
        <v>1159472</v>
      </c>
    </row>
    <row r="59" spans="2:14" ht="126" customHeight="1">
      <c r="B59" s="10" t="s">
        <v>103</v>
      </c>
      <c r="C59" s="11" t="s">
        <v>104</v>
      </c>
      <c r="D59" s="12">
        <v>100000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>
        <v>0</v>
      </c>
      <c r="L59" s="12">
        <v>0</v>
      </c>
      <c r="M59" s="12"/>
      <c r="N59" s="13">
        <f t="shared" si="1"/>
        <v>100000</v>
      </c>
    </row>
    <row r="60" spans="2:14" ht="48.75" customHeight="1">
      <c r="B60" s="10" t="s">
        <v>105</v>
      </c>
      <c r="C60" s="11" t="s">
        <v>106</v>
      </c>
      <c r="D60" s="12">
        <v>3148000</v>
      </c>
      <c r="E60" s="12">
        <v>2154808</v>
      </c>
      <c r="F60" s="12">
        <v>73739</v>
      </c>
      <c r="G60" s="12">
        <v>7000</v>
      </c>
      <c r="H60" s="12">
        <v>7000</v>
      </c>
      <c r="I60" s="12">
        <v>5132</v>
      </c>
      <c r="J60" s="12">
        <v>0</v>
      </c>
      <c r="K60" s="12">
        <v>0</v>
      </c>
      <c r="L60" s="12">
        <v>0</v>
      </c>
      <c r="M60" s="12"/>
      <c r="N60" s="13">
        <f t="shared" si="1"/>
        <v>3155000</v>
      </c>
    </row>
    <row r="61" spans="2:14" ht="144.75" customHeight="1">
      <c r="B61" s="10" t="s">
        <v>107</v>
      </c>
      <c r="C61" s="11" t="s">
        <v>108</v>
      </c>
      <c r="D61" s="12">
        <v>640700</v>
      </c>
      <c r="E61" s="12">
        <v>0</v>
      </c>
      <c r="F61" s="12">
        <v>0</v>
      </c>
      <c r="G61" s="12">
        <v>0</v>
      </c>
      <c r="H61" s="12">
        <v>0</v>
      </c>
      <c r="I61" s="12">
        <v>0</v>
      </c>
      <c r="J61" s="12">
        <v>0</v>
      </c>
      <c r="K61" s="12">
        <v>0</v>
      </c>
      <c r="L61" s="12">
        <v>0</v>
      </c>
      <c r="M61" s="12"/>
      <c r="N61" s="13">
        <f t="shared" si="1"/>
        <v>640700</v>
      </c>
    </row>
    <row r="62" spans="2:14" ht="62.25" customHeight="1">
      <c r="B62" s="10" t="s">
        <v>109</v>
      </c>
      <c r="C62" s="11" t="s">
        <v>110</v>
      </c>
      <c r="D62" s="12">
        <v>610000</v>
      </c>
      <c r="E62" s="12">
        <v>402123</v>
      </c>
      <c r="F62" s="12">
        <v>43137</v>
      </c>
      <c r="G62" s="12">
        <v>12362</v>
      </c>
      <c r="H62" s="12">
        <v>0</v>
      </c>
      <c r="I62" s="12">
        <v>0</v>
      </c>
      <c r="J62" s="12">
        <v>0</v>
      </c>
      <c r="K62" s="12">
        <v>12362</v>
      </c>
      <c r="L62" s="12">
        <v>12362</v>
      </c>
      <c r="M62" s="12"/>
      <c r="N62" s="13">
        <f t="shared" si="1"/>
        <v>622362</v>
      </c>
    </row>
    <row r="63" spans="2:14" ht="45">
      <c r="B63" s="10" t="s">
        <v>111</v>
      </c>
      <c r="C63" s="11" t="s">
        <v>112</v>
      </c>
      <c r="D63" s="12">
        <v>76400</v>
      </c>
      <c r="E63" s="12">
        <v>0</v>
      </c>
      <c r="F63" s="12">
        <v>0</v>
      </c>
      <c r="G63" s="12">
        <v>0</v>
      </c>
      <c r="H63" s="12">
        <v>0</v>
      </c>
      <c r="I63" s="12">
        <v>0</v>
      </c>
      <c r="J63" s="12">
        <v>0</v>
      </c>
      <c r="K63" s="12">
        <v>0</v>
      </c>
      <c r="L63" s="12">
        <v>0</v>
      </c>
      <c r="M63" s="12"/>
      <c r="N63" s="13">
        <f t="shared" si="1"/>
        <v>76400</v>
      </c>
    </row>
    <row r="64" spans="2:14" ht="53.25" customHeight="1">
      <c r="B64" s="10" t="s">
        <v>113</v>
      </c>
      <c r="C64" s="11" t="s">
        <v>114</v>
      </c>
      <c r="D64" s="12">
        <v>11427600</v>
      </c>
      <c r="E64" s="12">
        <v>0</v>
      </c>
      <c r="F64" s="12">
        <v>0</v>
      </c>
      <c r="G64" s="12">
        <v>0</v>
      </c>
      <c r="H64" s="12">
        <v>0</v>
      </c>
      <c r="I64" s="12">
        <v>0</v>
      </c>
      <c r="J64" s="12">
        <v>0</v>
      </c>
      <c r="K64" s="12">
        <v>0</v>
      </c>
      <c r="L64" s="12">
        <v>0</v>
      </c>
      <c r="M64" s="12"/>
      <c r="N64" s="13">
        <f t="shared" si="1"/>
        <v>11427600</v>
      </c>
    </row>
    <row r="65" spans="2:14" ht="30">
      <c r="B65" s="6" t="s">
        <v>115</v>
      </c>
      <c r="C65" s="7" t="s">
        <v>116</v>
      </c>
      <c r="D65" s="8">
        <v>1024356</v>
      </c>
      <c r="E65" s="8">
        <v>0</v>
      </c>
      <c r="F65" s="8">
        <v>62627</v>
      </c>
      <c r="G65" s="8">
        <v>13869306</v>
      </c>
      <c r="H65" s="8">
        <v>0</v>
      </c>
      <c r="I65" s="8">
        <v>0</v>
      </c>
      <c r="J65" s="8">
        <v>0</v>
      </c>
      <c r="K65" s="8">
        <v>13869306</v>
      </c>
      <c r="L65" s="8">
        <v>13869306</v>
      </c>
      <c r="M65" s="8"/>
      <c r="N65" s="9">
        <f t="shared" si="1"/>
        <v>14893662</v>
      </c>
    </row>
    <row r="66" spans="2:14" ht="30">
      <c r="B66" s="10" t="s">
        <v>117</v>
      </c>
      <c r="C66" s="11" t="s">
        <v>118</v>
      </c>
      <c r="D66" s="12">
        <v>0</v>
      </c>
      <c r="E66" s="12">
        <v>0</v>
      </c>
      <c r="F66" s="12">
        <v>0</v>
      </c>
      <c r="G66" s="12">
        <v>516279</v>
      </c>
      <c r="H66" s="12">
        <v>0</v>
      </c>
      <c r="I66" s="12">
        <v>0</v>
      </c>
      <c r="J66" s="12">
        <v>0</v>
      </c>
      <c r="K66" s="12">
        <v>516279</v>
      </c>
      <c r="L66" s="12">
        <v>516279</v>
      </c>
      <c r="M66" s="12"/>
      <c r="N66" s="13">
        <f t="shared" si="1"/>
        <v>516279</v>
      </c>
    </row>
    <row r="67" spans="2:14" ht="45">
      <c r="B67" s="10" t="s">
        <v>119</v>
      </c>
      <c r="C67" s="11" t="s">
        <v>120</v>
      </c>
      <c r="D67" s="12">
        <v>0</v>
      </c>
      <c r="E67" s="12">
        <v>0</v>
      </c>
      <c r="F67" s="12">
        <v>0</v>
      </c>
      <c r="G67" s="12">
        <v>11089652</v>
      </c>
      <c r="H67" s="12">
        <v>0</v>
      </c>
      <c r="I67" s="12">
        <v>0</v>
      </c>
      <c r="J67" s="12">
        <v>0</v>
      </c>
      <c r="K67" s="12">
        <v>11089652</v>
      </c>
      <c r="L67" s="12">
        <v>11089652</v>
      </c>
      <c r="M67" s="12"/>
      <c r="N67" s="13">
        <f t="shared" si="1"/>
        <v>11089652</v>
      </c>
    </row>
    <row r="68" spans="2:14" ht="30">
      <c r="B68" s="10" t="s">
        <v>121</v>
      </c>
      <c r="C68" s="11" t="s">
        <v>122</v>
      </c>
      <c r="D68" s="12">
        <v>150000</v>
      </c>
      <c r="E68" s="12">
        <v>0</v>
      </c>
      <c r="F68" s="12">
        <v>0</v>
      </c>
      <c r="G68" s="12">
        <v>0</v>
      </c>
      <c r="H68" s="12">
        <v>0</v>
      </c>
      <c r="I68" s="12">
        <v>0</v>
      </c>
      <c r="J68" s="12">
        <v>0</v>
      </c>
      <c r="K68" s="12">
        <v>0</v>
      </c>
      <c r="L68" s="12">
        <v>0</v>
      </c>
      <c r="M68" s="12"/>
      <c r="N68" s="13">
        <f t="shared" si="1"/>
        <v>150000</v>
      </c>
    </row>
    <row r="69" spans="2:14" ht="15">
      <c r="B69" s="10" t="s">
        <v>123</v>
      </c>
      <c r="C69" s="11" t="s">
        <v>124</v>
      </c>
      <c r="D69" s="12">
        <v>874356</v>
      </c>
      <c r="E69" s="12">
        <v>0</v>
      </c>
      <c r="F69" s="12">
        <v>62627</v>
      </c>
      <c r="G69" s="12">
        <v>2263375</v>
      </c>
      <c r="H69" s="12">
        <v>0</v>
      </c>
      <c r="I69" s="12">
        <v>0</v>
      </c>
      <c r="J69" s="12">
        <v>0</v>
      </c>
      <c r="K69" s="12">
        <v>2263375</v>
      </c>
      <c r="L69" s="12">
        <v>2263375</v>
      </c>
      <c r="M69" s="12"/>
      <c r="N69" s="13">
        <f t="shared" si="1"/>
        <v>3137731</v>
      </c>
    </row>
    <row r="70" spans="2:14" ht="15">
      <c r="B70" s="6" t="s">
        <v>125</v>
      </c>
      <c r="C70" s="7" t="s">
        <v>126</v>
      </c>
      <c r="D70" s="8">
        <v>14034986</v>
      </c>
      <c r="E70" s="8">
        <v>7865982</v>
      </c>
      <c r="F70" s="8">
        <v>1513331</v>
      </c>
      <c r="G70" s="8">
        <v>901912</v>
      </c>
      <c r="H70" s="8">
        <v>814190</v>
      </c>
      <c r="I70" s="8">
        <v>550191</v>
      </c>
      <c r="J70" s="8">
        <v>15403</v>
      </c>
      <c r="K70" s="8">
        <v>87722</v>
      </c>
      <c r="L70" s="8">
        <v>70480</v>
      </c>
      <c r="M70" s="8"/>
      <c r="N70" s="9">
        <f t="shared" si="1"/>
        <v>14936898</v>
      </c>
    </row>
    <row r="71" spans="2:14" ht="15">
      <c r="B71" s="10" t="s">
        <v>127</v>
      </c>
      <c r="C71" s="11" t="s">
        <v>128</v>
      </c>
      <c r="D71" s="12">
        <v>1746000</v>
      </c>
      <c r="E71" s="12">
        <v>0</v>
      </c>
      <c r="F71" s="12">
        <v>0</v>
      </c>
      <c r="G71" s="12">
        <v>0</v>
      </c>
      <c r="H71" s="12">
        <v>0</v>
      </c>
      <c r="I71" s="12">
        <v>0</v>
      </c>
      <c r="J71" s="12">
        <v>0</v>
      </c>
      <c r="K71" s="12">
        <v>0</v>
      </c>
      <c r="L71" s="12">
        <v>0</v>
      </c>
      <c r="M71" s="12"/>
      <c r="N71" s="13">
        <f t="shared" si="1"/>
        <v>1746000</v>
      </c>
    </row>
    <row r="72" spans="2:14" ht="45">
      <c r="B72" s="10" t="s">
        <v>129</v>
      </c>
      <c r="C72" s="11" t="s">
        <v>130</v>
      </c>
      <c r="D72" s="12">
        <v>2400</v>
      </c>
      <c r="E72" s="12">
        <v>0</v>
      </c>
      <c r="F72" s="12">
        <v>0</v>
      </c>
      <c r="G72" s="12">
        <v>0</v>
      </c>
      <c r="H72" s="12">
        <v>0</v>
      </c>
      <c r="I72" s="12">
        <v>0</v>
      </c>
      <c r="J72" s="12">
        <v>0</v>
      </c>
      <c r="K72" s="12">
        <v>0</v>
      </c>
      <c r="L72" s="12">
        <v>0</v>
      </c>
      <c r="M72" s="12"/>
      <c r="N72" s="13">
        <f t="shared" si="1"/>
        <v>2400</v>
      </c>
    </row>
    <row r="73" spans="2:14" ht="15">
      <c r="B73" s="10" t="s">
        <v>131</v>
      </c>
      <c r="C73" s="11" t="s">
        <v>132</v>
      </c>
      <c r="D73" s="12">
        <v>2281702</v>
      </c>
      <c r="E73" s="12">
        <v>1453235</v>
      </c>
      <c r="F73" s="12">
        <v>274490</v>
      </c>
      <c r="G73" s="12">
        <v>8000</v>
      </c>
      <c r="H73" s="12">
        <v>4000</v>
      </c>
      <c r="I73" s="12">
        <v>0</v>
      </c>
      <c r="J73" s="12">
        <v>0</v>
      </c>
      <c r="K73" s="12">
        <v>4000</v>
      </c>
      <c r="L73" s="12">
        <v>0</v>
      </c>
      <c r="M73" s="12"/>
      <c r="N73" s="13">
        <f t="shared" si="1"/>
        <v>2289702</v>
      </c>
    </row>
    <row r="74" spans="2:14" ht="15">
      <c r="B74" s="10" t="s">
        <v>133</v>
      </c>
      <c r="C74" s="11" t="s">
        <v>134</v>
      </c>
      <c r="D74" s="12">
        <v>160111</v>
      </c>
      <c r="E74" s="12">
        <v>95490</v>
      </c>
      <c r="F74" s="12">
        <v>23595</v>
      </c>
      <c r="G74" s="12">
        <v>9000</v>
      </c>
      <c r="H74" s="12">
        <v>9000</v>
      </c>
      <c r="I74" s="12">
        <v>0</v>
      </c>
      <c r="J74" s="12">
        <v>200</v>
      </c>
      <c r="K74" s="12">
        <v>0</v>
      </c>
      <c r="L74" s="12">
        <v>0</v>
      </c>
      <c r="M74" s="12"/>
      <c r="N74" s="13">
        <f t="shared" si="1"/>
        <v>169111</v>
      </c>
    </row>
    <row r="75" spans="2:14" ht="45">
      <c r="B75" s="10" t="s">
        <v>135</v>
      </c>
      <c r="C75" s="11" t="s">
        <v>136</v>
      </c>
      <c r="D75" s="12">
        <v>2305269</v>
      </c>
      <c r="E75" s="12">
        <v>1156839</v>
      </c>
      <c r="F75" s="12">
        <v>720169</v>
      </c>
      <c r="G75" s="12">
        <v>123782</v>
      </c>
      <c r="H75" s="12">
        <v>40060</v>
      </c>
      <c r="I75" s="12">
        <v>3500</v>
      </c>
      <c r="J75" s="12">
        <v>5074</v>
      </c>
      <c r="K75" s="12">
        <v>83722</v>
      </c>
      <c r="L75" s="12">
        <v>70480</v>
      </c>
      <c r="M75" s="12"/>
      <c r="N75" s="13">
        <f t="shared" si="1"/>
        <v>2429051</v>
      </c>
    </row>
    <row r="76" spans="2:14" ht="30">
      <c r="B76" s="10" t="s">
        <v>137</v>
      </c>
      <c r="C76" s="11" t="s">
        <v>138</v>
      </c>
      <c r="D76" s="12">
        <v>7156493</v>
      </c>
      <c r="E76" s="12">
        <v>4903468</v>
      </c>
      <c r="F76" s="12">
        <v>467270</v>
      </c>
      <c r="G76" s="12">
        <v>761130</v>
      </c>
      <c r="H76" s="12">
        <v>761130</v>
      </c>
      <c r="I76" s="12">
        <v>546691</v>
      </c>
      <c r="J76" s="12">
        <v>10129</v>
      </c>
      <c r="K76" s="12">
        <v>0</v>
      </c>
      <c r="L76" s="12">
        <v>0</v>
      </c>
      <c r="M76" s="12"/>
      <c r="N76" s="13">
        <f t="shared" si="1"/>
        <v>7917623</v>
      </c>
    </row>
    <row r="77" spans="2:14" ht="30">
      <c r="B77" s="10" t="s">
        <v>139</v>
      </c>
      <c r="C77" s="11" t="s">
        <v>140</v>
      </c>
      <c r="D77" s="12">
        <v>383011</v>
      </c>
      <c r="E77" s="12">
        <v>256950</v>
      </c>
      <c r="F77" s="12">
        <v>27807</v>
      </c>
      <c r="G77" s="12">
        <v>0</v>
      </c>
      <c r="H77" s="12">
        <v>0</v>
      </c>
      <c r="I77" s="12">
        <v>0</v>
      </c>
      <c r="J77" s="12">
        <v>0</v>
      </c>
      <c r="K77" s="12">
        <v>0</v>
      </c>
      <c r="L77" s="12">
        <v>0</v>
      </c>
      <c r="M77" s="12"/>
      <c r="N77" s="13">
        <f t="shared" si="1"/>
        <v>383011</v>
      </c>
    </row>
    <row r="78" spans="2:14" ht="15">
      <c r="B78" s="6" t="s">
        <v>141</v>
      </c>
      <c r="C78" s="7" t="s">
        <v>142</v>
      </c>
      <c r="D78" s="8">
        <v>100000</v>
      </c>
      <c r="E78" s="8">
        <v>0</v>
      </c>
      <c r="F78" s="8">
        <v>0</v>
      </c>
      <c r="G78" s="8">
        <v>0</v>
      </c>
      <c r="H78" s="8">
        <v>0</v>
      </c>
      <c r="I78" s="8">
        <v>0</v>
      </c>
      <c r="J78" s="8">
        <v>0</v>
      </c>
      <c r="K78" s="8">
        <v>0</v>
      </c>
      <c r="L78" s="8">
        <v>0</v>
      </c>
      <c r="M78" s="8"/>
      <c r="N78" s="9">
        <f t="shared" si="1"/>
        <v>100000</v>
      </c>
    </row>
    <row r="79" spans="2:14" ht="30">
      <c r="B79" s="10" t="s">
        <v>143</v>
      </c>
      <c r="C79" s="11" t="s">
        <v>144</v>
      </c>
      <c r="D79" s="12">
        <v>100000</v>
      </c>
      <c r="E79" s="12">
        <v>0</v>
      </c>
      <c r="F79" s="12">
        <v>0</v>
      </c>
      <c r="G79" s="12">
        <v>0</v>
      </c>
      <c r="H79" s="12">
        <v>0</v>
      </c>
      <c r="I79" s="12">
        <v>0</v>
      </c>
      <c r="J79" s="12">
        <v>0</v>
      </c>
      <c r="K79" s="12">
        <v>0</v>
      </c>
      <c r="L79" s="12">
        <v>0</v>
      </c>
      <c r="M79" s="12"/>
      <c r="N79" s="13">
        <f aca="true" t="shared" si="2" ref="N79:N107">D79+G79</f>
        <v>100000</v>
      </c>
    </row>
    <row r="80" spans="2:14" ht="15">
      <c r="B80" s="6" t="s">
        <v>145</v>
      </c>
      <c r="C80" s="7" t="s">
        <v>146</v>
      </c>
      <c r="D80" s="8">
        <v>11010533</v>
      </c>
      <c r="E80" s="8">
        <v>5380517</v>
      </c>
      <c r="F80" s="8">
        <v>3698427</v>
      </c>
      <c r="G80" s="8">
        <v>1021813</v>
      </c>
      <c r="H80" s="8">
        <v>591887</v>
      </c>
      <c r="I80" s="8">
        <v>247354</v>
      </c>
      <c r="J80" s="8">
        <v>122300</v>
      </c>
      <c r="K80" s="8">
        <v>429926</v>
      </c>
      <c r="L80" s="8">
        <v>429926</v>
      </c>
      <c r="M80" s="8"/>
      <c r="N80" s="9">
        <f t="shared" si="2"/>
        <v>12032346</v>
      </c>
    </row>
    <row r="81" spans="2:14" ht="45">
      <c r="B81" s="10" t="s">
        <v>147</v>
      </c>
      <c r="C81" s="11" t="s">
        <v>148</v>
      </c>
      <c r="D81" s="12">
        <v>9296303</v>
      </c>
      <c r="E81" s="12">
        <v>4546517</v>
      </c>
      <c r="F81" s="12">
        <v>3214289</v>
      </c>
      <c r="G81" s="12">
        <v>951813</v>
      </c>
      <c r="H81" s="12">
        <v>521887</v>
      </c>
      <c r="I81" s="12">
        <v>227354</v>
      </c>
      <c r="J81" s="12">
        <v>97300</v>
      </c>
      <c r="K81" s="12">
        <v>429926</v>
      </c>
      <c r="L81" s="12">
        <v>429926</v>
      </c>
      <c r="M81" s="12"/>
      <c r="N81" s="13">
        <f t="shared" si="2"/>
        <v>10248116</v>
      </c>
    </row>
    <row r="82" spans="2:14" ht="30">
      <c r="B82" s="10" t="s">
        <v>149</v>
      </c>
      <c r="C82" s="11" t="s">
        <v>150</v>
      </c>
      <c r="D82" s="12">
        <v>1227138</v>
      </c>
      <c r="E82" s="12">
        <v>550000</v>
      </c>
      <c r="F82" s="12">
        <v>484138</v>
      </c>
      <c r="G82" s="12">
        <v>70000</v>
      </c>
      <c r="H82" s="12">
        <v>70000</v>
      </c>
      <c r="I82" s="12">
        <v>20000</v>
      </c>
      <c r="J82" s="12">
        <v>25000</v>
      </c>
      <c r="K82" s="12">
        <v>0</v>
      </c>
      <c r="L82" s="12">
        <v>0</v>
      </c>
      <c r="M82" s="12"/>
      <c r="N82" s="13">
        <f t="shared" si="2"/>
        <v>1297138</v>
      </c>
    </row>
    <row r="83" spans="2:14" ht="15">
      <c r="B83" s="10" t="s">
        <v>151</v>
      </c>
      <c r="C83" s="11" t="s">
        <v>152</v>
      </c>
      <c r="D83" s="12">
        <v>100000</v>
      </c>
      <c r="E83" s="12">
        <v>0</v>
      </c>
      <c r="F83" s="12">
        <v>0</v>
      </c>
      <c r="G83" s="12">
        <v>0</v>
      </c>
      <c r="H83" s="12">
        <v>0</v>
      </c>
      <c r="I83" s="12">
        <v>0</v>
      </c>
      <c r="J83" s="12">
        <v>0</v>
      </c>
      <c r="K83" s="12">
        <v>0</v>
      </c>
      <c r="L83" s="12">
        <v>0</v>
      </c>
      <c r="M83" s="12"/>
      <c r="N83" s="13">
        <f t="shared" si="2"/>
        <v>100000</v>
      </c>
    </row>
    <row r="84" spans="2:14" ht="15">
      <c r="B84" s="10" t="s">
        <v>153</v>
      </c>
      <c r="C84" s="11" t="s">
        <v>50</v>
      </c>
      <c r="D84" s="12">
        <v>387092</v>
      </c>
      <c r="E84" s="12">
        <v>284000</v>
      </c>
      <c r="F84" s="12">
        <v>0</v>
      </c>
      <c r="G84" s="12">
        <v>0</v>
      </c>
      <c r="H84" s="12">
        <v>0</v>
      </c>
      <c r="I84" s="12">
        <v>0</v>
      </c>
      <c r="J84" s="12">
        <v>0</v>
      </c>
      <c r="K84" s="12">
        <v>0</v>
      </c>
      <c r="L84" s="12">
        <v>0</v>
      </c>
      <c r="M84" s="12"/>
      <c r="N84" s="13">
        <f t="shared" si="2"/>
        <v>387092</v>
      </c>
    </row>
    <row r="85" spans="2:14" ht="15">
      <c r="B85" s="6" t="s">
        <v>154</v>
      </c>
      <c r="C85" s="7" t="s">
        <v>155</v>
      </c>
      <c r="D85" s="8">
        <v>0</v>
      </c>
      <c r="E85" s="8">
        <v>0</v>
      </c>
      <c r="F85" s="8">
        <v>0</v>
      </c>
      <c r="G85" s="8">
        <v>4690700</v>
      </c>
      <c r="H85" s="8">
        <v>0</v>
      </c>
      <c r="I85" s="8">
        <v>0</v>
      </c>
      <c r="J85" s="8">
        <v>0</v>
      </c>
      <c r="K85" s="8">
        <v>4690700</v>
      </c>
      <c r="L85" s="8">
        <v>4690700</v>
      </c>
      <c r="M85" s="8"/>
      <c r="N85" s="9">
        <f t="shared" si="2"/>
        <v>4690700</v>
      </c>
    </row>
    <row r="86" spans="2:14" ht="15">
      <c r="B86" s="10" t="s">
        <v>156</v>
      </c>
      <c r="C86" s="11" t="s">
        <v>157</v>
      </c>
      <c r="D86" s="12">
        <v>0</v>
      </c>
      <c r="E86" s="12">
        <v>0</v>
      </c>
      <c r="F86" s="12">
        <v>0</v>
      </c>
      <c r="G86" s="12">
        <v>4690700</v>
      </c>
      <c r="H86" s="12">
        <v>0</v>
      </c>
      <c r="I86" s="12">
        <v>0</v>
      </c>
      <c r="J86" s="12">
        <v>0</v>
      </c>
      <c r="K86" s="12">
        <v>4690700</v>
      </c>
      <c r="L86" s="12">
        <v>4690700</v>
      </c>
      <c r="M86" s="12"/>
      <c r="N86" s="13">
        <f t="shared" si="2"/>
        <v>4690700</v>
      </c>
    </row>
    <row r="87" spans="2:14" ht="45">
      <c r="B87" s="6" t="s">
        <v>158</v>
      </c>
      <c r="C87" s="7" t="s">
        <v>159</v>
      </c>
      <c r="D87" s="8">
        <v>0</v>
      </c>
      <c r="E87" s="8">
        <v>0</v>
      </c>
      <c r="F87" s="8">
        <v>0</v>
      </c>
      <c r="G87" s="8">
        <v>84000</v>
      </c>
      <c r="H87" s="8">
        <v>0</v>
      </c>
      <c r="I87" s="8">
        <v>0</v>
      </c>
      <c r="J87" s="8">
        <v>0</v>
      </c>
      <c r="K87" s="8">
        <v>84000</v>
      </c>
      <c r="L87" s="8">
        <v>84000</v>
      </c>
      <c r="M87" s="8"/>
      <c r="N87" s="9">
        <f t="shared" si="2"/>
        <v>84000</v>
      </c>
    </row>
    <row r="88" spans="2:14" ht="15">
      <c r="B88" s="10" t="s">
        <v>160</v>
      </c>
      <c r="C88" s="11" t="s">
        <v>161</v>
      </c>
      <c r="D88" s="12">
        <v>0</v>
      </c>
      <c r="E88" s="12">
        <v>0</v>
      </c>
      <c r="F88" s="12">
        <v>0</v>
      </c>
      <c r="G88" s="12">
        <v>84000</v>
      </c>
      <c r="H88" s="12">
        <v>0</v>
      </c>
      <c r="I88" s="12">
        <v>0</v>
      </c>
      <c r="J88" s="12">
        <v>0</v>
      </c>
      <c r="K88" s="12">
        <v>84000</v>
      </c>
      <c r="L88" s="12">
        <v>84000</v>
      </c>
      <c r="M88" s="12"/>
      <c r="N88" s="13">
        <f t="shared" si="2"/>
        <v>84000</v>
      </c>
    </row>
    <row r="89" spans="2:14" ht="60">
      <c r="B89" s="6" t="s">
        <v>162</v>
      </c>
      <c r="C89" s="7" t="s">
        <v>163</v>
      </c>
      <c r="D89" s="8">
        <v>11717616</v>
      </c>
      <c r="E89" s="8">
        <v>0</v>
      </c>
      <c r="F89" s="8">
        <v>0</v>
      </c>
      <c r="G89" s="8">
        <v>14877552</v>
      </c>
      <c r="H89" s="8">
        <v>270000</v>
      </c>
      <c r="I89" s="8">
        <v>0</v>
      </c>
      <c r="J89" s="8">
        <v>0</v>
      </c>
      <c r="K89" s="8">
        <v>14607552</v>
      </c>
      <c r="L89" s="8">
        <v>11655470</v>
      </c>
      <c r="M89" s="8"/>
      <c r="N89" s="9">
        <f t="shared" si="2"/>
        <v>26595168</v>
      </c>
    </row>
    <row r="90" spans="2:14" ht="76.5" customHeight="1">
      <c r="B90" s="10" t="s">
        <v>164</v>
      </c>
      <c r="C90" s="11" t="s">
        <v>165</v>
      </c>
      <c r="D90" s="12">
        <v>1011230</v>
      </c>
      <c r="E90" s="12">
        <v>0</v>
      </c>
      <c r="F90" s="12">
        <v>0</v>
      </c>
      <c r="G90" s="12">
        <v>0</v>
      </c>
      <c r="H90" s="12">
        <v>0</v>
      </c>
      <c r="I90" s="12">
        <v>0</v>
      </c>
      <c r="J90" s="12">
        <v>0</v>
      </c>
      <c r="K90" s="12">
        <v>0</v>
      </c>
      <c r="L90" s="12">
        <v>0</v>
      </c>
      <c r="M90" s="12"/>
      <c r="N90" s="13">
        <f t="shared" si="2"/>
        <v>1011230</v>
      </c>
    </row>
    <row r="91" spans="2:14" ht="60" customHeight="1">
      <c r="B91" s="10" t="s">
        <v>166</v>
      </c>
      <c r="C91" s="11" t="s">
        <v>167</v>
      </c>
      <c r="D91" s="12">
        <v>59760</v>
      </c>
      <c r="E91" s="12">
        <v>0</v>
      </c>
      <c r="F91" s="12">
        <v>0</v>
      </c>
      <c r="G91" s="12">
        <v>0</v>
      </c>
      <c r="H91" s="12">
        <v>0</v>
      </c>
      <c r="I91" s="12">
        <v>0</v>
      </c>
      <c r="J91" s="12">
        <v>0</v>
      </c>
      <c r="K91" s="12">
        <v>0</v>
      </c>
      <c r="L91" s="12">
        <v>0</v>
      </c>
      <c r="M91" s="12"/>
      <c r="N91" s="13">
        <f t="shared" si="2"/>
        <v>59760</v>
      </c>
    </row>
    <row r="92" spans="2:14" ht="77.25" customHeight="1">
      <c r="B92" s="10" t="s">
        <v>168</v>
      </c>
      <c r="C92" s="11" t="s">
        <v>169</v>
      </c>
      <c r="D92" s="12">
        <v>10646626</v>
      </c>
      <c r="E92" s="12">
        <v>0</v>
      </c>
      <c r="F92" s="12">
        <v>0</v>
      </c>
      <c r="G92" s="12">
        <v>0</v>
      </c>
      <c r="H92" s="12">
        <v>0</v>
      </c>
      <c r="I92" s="12">
        <v>0</v>
      </c>
      <c r="J92" s="12">
        <v>0</v>
      </c>
      <c r="K92" s="12">
        <v>0</v>
      </c>
      <c r="L92" s="12">
        <v>0</v>
      </c>
      <c r="M92" s="12"/>
      <c r="N92" s="13">
        <f t="shared" si="2"/>
        <v>10646626</v>
      </c>
    </row>
    <row r="93" spans="2:14" ht="30">
      <c r="B93" s="10" t="s">
        <v>170</v>
      </c>
      <c r="C93" s="11" t="s">
        <v>171</v>
      </c>
      <c r="D93" s="12">
        <v>0</v>
      </c>
      <c r="E93" s="12">
        <v>0</v>
      </c>
      <c r="F93" s="12">
        <v>0</v>
      </c>
      <c r="G93" s="12">
        <v>1146000</v>
      </c>
      <c r="H93" s="12">
        <v>0</v>
      </c>
      <c r="I93" s="12">
        <v>0</v>
      </c>
      <c r="J93" s="12">
        <v>0</v>
      </c>
      <c r="K93" s="12">
        <v>1146000</v>
      </c>
      <c r="L93" s="12">
        <v>1146000</v>
      </c>
      <c r="M93" s="12"/>
      <c r="N93" s="13">
        <f t="shared" si="2"/>
        <v>1146000</v>
      </c>
    </row>
    <row r="94" spans="2:14" ht="83.25" customHeight="1">
      <c r="B94" s="10" t="s">
        <v>172</v>
      </c>
      <c r="C94" s="11" t="s">
        <v>173</v>
      </c>
      <c r="D94" s="12">
        <v>0</v>
      </c>
      <c r="E94" s="12">
        <v>0</v>
      </c>
      <c r="F94" s="12">
        <v>0</v>
      </c>
      <c r="G94" s="12">
        <v>13731552</v>
      </c>
      <c r="H94" s="12">
        <v>270000</v>
      </c>
      <c r="I94" s="12">
        <v>0</v>
      </c>
      <c r="J94" s="12">
        <v>0</v>
      </c>
      <c r="K94" s="12">
        <v>13461552</v>
      </c>
      <c r="L94" s="12">
        <v>10509470</v>
      </c>
      <c r="M94" s="12"/>
      <c r="N94" s="13">
        <f t="shared" si="2"/>
        <v>13731552</v>
      </c>
    </row>
    <row r="95" spans="2:14" ht="15">
      <c r="B95" s="6" t="s">
        <v>174</v>
      </c>
      <c r="C95" s="7" t="s">
        <v>175</v>
      </c>
      <c r="D95" s="8">
        <v>0</v>
      </c>
      <c r="E95" s="8">
        <v>0</v>
      </c>
      <c r="F95" s="8">
        <v>0</v>
      </c>
      <c r="G95" s="8">
        <v>748400</v>
      </c>
      <c r="H95" s="8">
        <v>748400</v>
      </c>
      <c r="I95" s="8">
        <v>0</v>
      </c>
      <c r="J95" s="8">
        <v>0</v>
      </c>
      <c r="K95" s="8">
        <v>0</v>
      </c>
      <c r="L95" s="8">
        <v>0</v>
      </c>
      <c r="M95" s="8"/>
      <c r="N95" s="9">
        <f t="shared" si="2"/>
        <v>748400</v>
      </c>
    </row>
    <row r="96" spans="2:14" ht="47.25" customHeight="1">
      <c r="B96" s="10" t="s">
        <v>176</v>
      </c>
      <c r="C96" s="11" t="s">
        <v>177</v>
      </c>
      <c r="D96" s="12">
        <v>0</v>
      </c>
      <c r="E96" s="12">
        <v>0</v>
      </c>
      <c r="F96" s="12">
        <v>0</v>
      </c>
      <c r="G96" s="12">
        <v>500400</v>
      </c>
      <c r="H96" s="12">
        <v>500400</v>
      </c>
      <c r="I96" s="12">
        <v>0</v>
      </c>
      <c r="J96" s="12">
        <v>0</v>
      </c>
      <c r="K96" s="12">
        <v>0</v>
      </c>
      <c r="L96" s="12">
        <v>0</v>
      </c>
      <c r="M96" s="12"/>
      <c r="N96" s="13">
        <f t="shared" si="2"/>
        <v>500400</v>
      </c>
    </row>
    <row r="97" spans="2:14" ht="15">
      <c r="B97" s="10" t="s">
        <v>178</v>
      </c>
      <c r="C97" s="11" t="s">
        <v>179</v>
      </c>
      <c r="D97" s="12">
        <v>0</v>
      </c>
      <c r="E97" s="12">
        <v>0</v>
      </c>
      <c r="F97" s="12">
        <v>0</v>
      </c>
      <c r="G97" s="12">
        <v>99000</v>
      </c>
      <c r="H97" s="12">
        <v>99000</v>
      </c>
      <c r="I97" s="12">
        <v>0</v>
      </c>
      <c r="J97" s="12">
        <v>0</v>
      </c>
      <c r="K97" s="12">
        <v>0</v>
      </c>
      <c r="L97" s="12">
        <v>0</v>
      </c>
      <c r="M97" s="12"/>
      <c r="N97" s="13">
        <f t="shared" si="2"/>
        <v>99000</v>
      </c>
    </row>
    <row r="98" spans="2:14" ht="45">
      <c r="B98" s="10" t="s">
        <v>180</v>
      </c>
      <c r="C98" s="11" t="s">
        <v>181</v>
      </c>
      <c r="D98" s="12">
        <v>0</v>
      </c>
      <c r="E98" s="12">
        <v>0</v>
      </c>
      <c r="F98" s="12">
        <v>0</v>
      </c>
      <c r="G98" s="12">
        <v>149000</v>
      </c>
      <c r="H98" s="12">
        <v>149000</v>
      </c>
      <c r="I98" s="12">
        <v>0</v>
      </c>
      <c r="J98" s="12">
        <v>0</v>
      </c>
      <c r="K98" s="12">
        <v>0</v>
      </c>
      <c r="L98" s="12">
        <v>0</v>
      </c>
      <c r="M98" s="12"/>
      <c r="N98" s="13">
        <f t="shared" si="2"/>
        <v>149000</v>
      </c>
    </row>
    <row r="99" spans="2:14" ht="30">
      <c r="B99" s="6" t="s">
        <v>182</v>
      </c>
      <c r="C99" s="7" t="s">
        <v>183</v>
      </c>
      <c r="D99" s="8">
        <v>594780</v>
      </c>
      <c r="E99" s="8">
        <v>0</v>
      </c>
      <c r="F99" s="8">
        <v>341780</v>
      </c>
      <c r="G99" s="8">
        <v>297714</v>
      </c>
      <c r="H99" s="8">
        <v>0</v>
      </c>
      <c r="I99" s="8">
        <v>0</v>
      </c>
      <c r="J99" s="8">
        <v>0</v>
      </c>
      <c r="K99" s="8">
        <v>297714</v>
      </c>
      <c r="L99" s="8">
        <v>297714</v>
      </c>
      <c r="M99" s="8"/>
      <c r="N99" s="9">
        <f t="shared" si="2"/>
        <v>892494</v>
      </c>
    </row>
    <row r="100" spans="2:14" ht="15">
      <c r="B100" s="10" t="s">
        <v>184</v>
      </c>
      <c r="C100" s="11" t="s">
        <v>152</v>
      </c>
      <c r="D100" s="12">
        <v>594780</v>
      </c>
      <c r="E100" s="12">
        <v>0</v>
      </c>
      <c r="F100" s="12">
        <v>341780</v>
      </c>
      <c r="G100" s="12">
        <v>297714</v>
      </c>
      <c r="H100" s="12">
        <v>0</v>
      </c>
      <c r="I100" s="12">
        <v>0</v>
      </c>
      <c r="J100" s="12">
        <v>0</v>
      </c>
      <c r="K100" s="12">
        <v>297714</v>
      </c>
      <c r="L100" s="12">
        <v>297714</v>
      </c>
      <c r="M100" s="12"/>
      <c r="N100" s="13">
        <f t="shared" si="2"/>
        <v>892494</v>
      </c>
    </row>
    <row r="101" spans="2:14" ht="15">
      <c r="B101" s="14" t="s">
        <v>185</v>
      </c>
      <c r="C101" s="15"/>
      <c r="D101" s="9">
        <v>380921366</v>
      </c>
      <c r="E101" s="9">
        <v>150065422</v>
      </c>
      <c r="F101" s="9">
        <v>37591802</v>
      </c>
      <c r="G101" s="9">
        <v>48058519</v>
      </c>
      <c r="H101" s="9">
        <v>11925104</v>
      </c>
      <c r="I101" s="9">
        <v>4004820</v>
      </c>
      <c r="J101" s="9">
        <v>1031327</v>
      </c>
      <c r="K101" s="9">
        <v>36133415</v>
      </c>
      <c r="L101" s="9">
        <v>32937891</v>
      </c>
      <c r="M101" s="9">
        <v>61819</v>
      </c>
      <c r="N101" s="9">
        <f t="shared" si="2"/>
        <v>428979885</v>
      </c>
    </row>
    <row r="102" spans="2:14" ht="15">
      <c r="B102" s="14" t="s">
        <v>186</v>
      </c>
      <c r="C102" s="15"/>
      <c r="D102" s="9">
        <v>887500</v>
      </c>
      <c r="E102" s="9">
        <v>0</v>
      </c>
      <c r="F102" s="9">
        <v>0</v>
      </c>
      <c r="G102" s="9">
        <v>156018</v>
      </c>
      <c r="H102" s="9">
        <v>156018</v>
      </c>
      <c r="I102" s="9">
        <v>0</v>
      </c>
      <c r="J102" s="9">
        <v>0</v>
      </c>
      <c r="K102" s="9">
        <v>0</v>
      </c>
      <c r="L102" s="9">
        <v>0</v>
      </c>
      <c r="M102" s="9"/>
      <c r="N102" s="9">
        <f t="shared" si="2"/>
        <v>1043518</v>
      </c>
    </row>
    <row r="103" spans="2:14" ht="110.25" customHeight="1">
      <c r="B103" s="10" t="s">
        <v>187</v>
      </c>
      <c r="C103" s="11" t="s">
        <v>188</v>
      </c>
      <c r="D103" s="12">
        <v>723100</v>
      </c>
      <c r="E103" s="12">
        <v>0</v>
      </c>
      <c r="F103" s="12">
        <v>0</v>
      </c>
      <c r="G103" s="12">
        <v>0</v>
      </c>
      <c r="H103" s="12">
        <v>0</v>
      </c>
      <c r="I103" s="12">
        <v>0</v>
      </c>
      <c r="J103" s="12">
        <v>0</v>
      </c>
      <c r="K103" s="12">
        <v>0</v>
      </c>
      <c r="L103" s="12">
        <v>0</v>
      </c>
      <c r="M103" s="12"/>
      <c r="N103" s="13">
        <f t="shared" si="2"/>
        <v>723100</v>
      </c>
    </row>
    <row r="104" spans="2:14" ht="15">
      <c r="B104" s="10" t="s">
        <v>189</v>
      </c>
      <c r="C104" s="11" t="s">
        <v>190</v>
      </c>
      <c r="D104" s="12">
        <v>164400</v>
      </c>
      <c r="E104" s="12">
        <v>0</v>
      </c>
      <c r="F104" s="12">
        <v>0</v>
      </c>
      <c r="G104" s="12">
        <v>0</v>
      </c>
      <c r="H104" s="12">
        <v>0</v>
      </c>
      <c r="I104" s="12">
        <v>0</v>
      </c>
      <c r="J104" s="12">
        <v>0</v>
      </c>
      <c r="K104" s="12">
        <v>0</v>
      </c>
      <c r="L104" s="12">
        <v>0</v>
      </c>
      <c r="M104" s="12"/>
      <c r="N104" s="13">
        <f t="shared" si="2"/>
        <v>164400</v>
      </c>
    </row>
    <row r="105" spans="2:14" ht="15">
      <c r="B105" s="14" t="s">
        <v>191</v>
      </c>
      <c r="C105" s="15"/>
      <c r="D105" s="9">
        <v>0</v>
      </c>
      <c r="E105" s="9">
        <v>0</v>
      </c>
      <c r="F105" s="9">
        <v>0</v>
      </c>
      <c r="G105" s="9">
        <v>156018</v>
      </c>
      <c r="H105" s="9">
        <v>156018</v>
      </c>
      <c r="I105" s="9">
        <v>0</v>
      </c>
      <c r="J105" s="9">
        <v>0</v>
      </c>
      <c r="K105" s="9">
        <v>0</v>
      </c>
      <c r="L105" s="9">
        <v>0</v>
      </c>
      <c r="M105" s="9"/>
      <c r="N105" s="9">
        <f t="shared" si="2"/>
        <v>156018</v>
      </c>
    </row>
    <row r="106" spans="2:14" ht="120.75" customHeight="1">
      <c r="B106" s="10" t="s">
        <v>192</v>
      </c>
      <c r="C106" s="11" t="s">
        <v>193</v>
      </c>
      <c r="D106" s="12">
        <v>0</v>
      </c>
      <c r="E106" s="12">
        <v>0</v>
      </c>
      <c r="F106" s="12">
        <v>0</v>
      </c>
      <c r="G106" s="12">
        <v>156018</v>
      </c>
      <c r="H106" s="12">
        <v>156018</v>
      </c>
      <c r="I106" s="12">
        <v>0</v>
      </c>
      <c r="J106" s="12">
        <v>0</v>
      </c>
      <c r="K106" s="12">
        <v>0</v>
      </c>
      <c r="L106" s="12">
        <v>0</v>
      </c>
      <c r="M106" s="12"/>
      <c r="N106" s="13">
        <f t="shared" si="2"/>
        <v>156018</v>
      </c>
    </row>
    <row r="107" spans="2:14" ht="15">
      <c r="B107" s="14" t="s">
        <v>194</v>
      </c>
      <c r="C107" s="15"/>
      <c r="D107" s="9">
        <v>381808866</v>
      </c>
      <c r="E107" s="9">
        <v>150065422</v>
      </c>
      <c r="F107" s="9">
        <v>37608040</v>
      </c>
      <c r="G107" s="9">
        <v>48214537</v>
      </c>
      <c r="H107" s="9">
        <v>12081122</v>
      </c>
      <c r="I107" s="9">
        <v>4004820</v>
      </c>
      <c r="J107" s="9">
        <v>1031327</v>
      </c>
      <c r="K107" s="9">
        <v>36133415</v>
      </c>
      <c r="L107" s="9">
        <v>32937891</v>
      </c>
      <c r="M107" s="9">
        <v>61819</v>
      </c>
      <c r="N107" s="9">
        <f t="shared" si="2"/>
        <v>430023403</v>
      </c>
    </row>
    <row r="110" spans="3:10" ht="15">
      <c r="C110" s="2" t="s">
        <v>198</v>
      </c>
      <c r="J110" s="2" t="s">
        <v>199</v>
      </c>
    </row>
  </sheetData>
  <sheetProtection/>
  <mergeCells count="19">
    <mergeCell ref="L12:L13"/>
    <mergeCell ref="L11:M11"/>
    <mergeCell ref="N10:N13"/>
    <mergeCell ref="B7:N7"/>
    <mergeCell ref="B8:N8"/>
    <mergeCell ref="B10:B13"/>
    <mergeCell ref="C10:C13"/>
    <mergeCell ref="D10:F10"/>
    <mergeCell ref="D11:D13"/>
    <mergeCell ref="E12:E13"/>
    <mergeCell ref="E11:F11"/>
    <mergeCell ref="F12:F13"/>
    <mergeCell ref="G10:M10"/>
    <mergeCell ref="G11:G13"/>
    <mergeCell ref="H11:H13"/>
    <mergeCell ref="I11:J11"/>
    <mergeCell ref="I12:I13"/>
    <mergeCell ref="J12:J13"/>
    <mergeCell ref="K11:K13"/>
  </mergeCells>
  <printOptions/>
  <pageMargins left="0.196850393700787" right="0.196850393700787" top="0.393700787401575" bottom="0.196850393700787" header="0" footer="0"/>
  <pageSetup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2012-12-28T11:38:46Z</cp:lastPrinted>
  <dcterms:created xsi:type="dcterms:W3CDTF">2012-12-26T07:13:45Z</dcterms:created>
  <dcterms:modified xsi:type="dcterms:W3CDTF">2012-12-28T11:42:10Z</dcterms:modified>
  <cp:category/>
  <cp:version/>
  <cp:contentType/>
  <cp:contentStatus/>
</cp:coreProperties>
</file>