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10920" activeTab="0"/>
  </bookViews>
  <sheets>
    <sheet name="Лист1" sheetId="1" r:id="rId1"/>
  </sheets>
  <definedNames/>
  <calcPr fullCalcOnLoad="1"/>
</workbook>
</file>

<file path=xl/sharedStrings.xml><?xml version="1.0" encoding="utf-8"?>
<sst xmlns="http://schemas.openxmlformats.org/spreadsheetml/2006/main" count="322" uniqueCount="225">
  <si>
    <t>Додаток №3</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</si>
  <si>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</si>
  <si>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</si>
  <si>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</si>
  <si>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</si>
  <si>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</si>
  <si>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</si>
  <si>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</si>
  <si>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</si>
  <si>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</si>
  <si>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</si>
  <si>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</si>
  <si>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</si>
  <si>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</si>
  <si>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</si>
  <si>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</si>
  <si>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</si>
  <si>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</si>
  <si>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Сєвєродонецька міська рада</t>
  </si>
  <si>
    <t>0111</t>
  </si>
  <si>
    <t>010116</t>
  </si>
  <si>
    <t>Органи місцевого самоврядування</t>
  </si>
  <si>
    <t>1030</t>
  </si>
  <si>
    <t>091209</t>
  </si>
  <si>
    <t>Фінансова підтримка громадських організацій інвалідів і ветеранів</t>
  </si>
  <si>
    <t>0822</t>
  </si>
  <si>
    <t>110103</t>
  </si>
  <si>
    <t>Філармонії, музичні колективи і ансамблі та інші мистецькі заклади та заходи</t>
  </si>
  <si>
    <t>0830</t>
  </si>
  <si>
    <t>120201</t>
  </si>
  <si>
    <t>Періодичні видання (газети та журнали)</t>
  </si>
  <si>
    <t>0421</t>
  </si>
  <si>
    <t>160101</t>
  </si>
  <si>
    <t>Землеустрій</t>
  </si>
  <si>
    <t>0133</t>
  </si>
  <si>
    <t>250404</t>
  </si>
  <si>
    <t>Інші видатки</t>
  </si>
  <si>
    <t>10</t>
  </si>
  <si>
    <t>Відділ освіти Сєвєродонецької міської ради</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</si>
  <si>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</si>
  <si>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</si>
  <si>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</si>
  <si>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</si>
  <si>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</si>
  <si>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</si>
  <si>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</si>
  <si>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</si>
  <si>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</si>
  <si>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</si>
  <si>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</si>
  <si>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</si>
  <si>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</si>
  <si>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</si>
  <si>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</si>
  <si>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</si>
  <si>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</si>
  <si>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</si>
  <si>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</si>
  <si>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</si>
  <si>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</si>
  <si>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</si>
  <si>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</si>
  <si>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</si>
  <si>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</si>
  <si>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</si>
  <si>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</si>
  <si>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1040</t>
  </si>
  <si>
    <t>091101</t>
  </si>
  <si>
    <t>Утримання центрів соціальних служб для сім`ї, дітей та молоді</t>
  </si>
  <si>
    <t>130110</t>
  </si>
  <si>
    <t>Фінансова підтримка спортивних споруд</t>
  </si>
  <si>
    <t>130112</t>
  </si>
  <si>
    <t>130113</t>
  </si>
  <si>
    <t>Централізовані бухгалтерії</t>
  </si>
  <si>
    <t>14</t>
  </si>
  <si>
    <t>Управління охорони здоров"я Сєвєродонецької міської ради</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</si>
  <si>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</si>
  <si>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</si>
  <si>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</si>
  <si>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</si>
  <si>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</si>
  <si>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</si>
  <si>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</si>
  <si>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</si>
  <si>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</si>
  <si>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</si>
  <si>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</si>
  <si>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</si>
  <si>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</si>
  <si>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</si>
  <si>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</si>
  <si>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</si>
  <si>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</si>
  <si>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</si>
  <si>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</si>
  <si>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</si>
  <si>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</si>
  <si>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</si>
  <si>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</si>
  <si>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</si>
  <si>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</si>
  <si>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</si>
  <si>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</si>
  <si>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</si>
  <si>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</si>
  <si>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</si>
  <si>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</si>
  <si>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</si>
  <si>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</si>
  <si>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</si>
  <si>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</si>
  <si>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</si>
  <si>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</si>
  <si>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</si>
  <si>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</si>
  <si>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</si>
  <si>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</si>
  <si>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</si>
  <si>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</si>
  <si>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</si>
  <si>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</si>
  <si>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</si>
  <si>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</si>
  <si>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</si>
  <si>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</si>
  <si>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</si>
  <si>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</si>
  <si>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</si>
  <si>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</si>
  <si>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</si>
  <si>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</si>
  <si>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</si>
  <si>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</si>
  <si>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</si>
  <si>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</si>
  <si>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</si>
  <si>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</si>
  <si>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</si>
  <si>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</si>
  <si>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</si>
  <si>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</si>
  <si>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</si>
  <si>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</si>
  <si>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</si>
  <si>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</si>
  <si>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</si>
  <si>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</si>
  <si>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</si>
  <si>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</si>
  <si>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</si>
  <si>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</si>
  <si>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</si>
  <si>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</si>
  <si>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</si>
  <si>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</si>
  <si>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</si>
  <si>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</si>
  <si>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</si>
  <si>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</si>
  <si>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</si>
  <si>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</si>
  <si>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</si>
  <si>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</si>
  <si>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</si>
  <si>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</si>
  <si>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</si>
  <si>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</si>
  <si>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</si>
  <si>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Служба у справах дітей Сєвєродонецької міської ради</t>
  </si>
  <si>
    <t>24</t>
  </si>
  <si>
    <t>Відділ культури Сєвєродонецької міської ради</t>
  </si>
  <si>
    <t>0821</t>
  </si>
  <si>
    <t>110102</t>
  </si>
  <si>
    <t>Театри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</si>
  <si>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</si>
  <si>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</si>
  <si>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</si>
  <si>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</si>
  <si>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</si>
  <si>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</si>
  <si>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</si>
  <si>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</si>
  <si>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</si>
  <si>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</si>
  <si>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</si>
  <si>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</si>
  <si>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</si>
  <si>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40</t>
  </si>
  <si>
    <t>Управління житлово-комунального господарства</t>
  </si>
  <si>
    <t>0610</t>
  </si>
  <si>
    <t>100102</t>
  </si>
  <si>
    <t>Капітальний ремонт житлового фонду місцевих органів влади</t>
  </si>
  <si>
    <t>100103</t>
  </si>
  <si>
    <t>Дотація житлово-комунальному господарству</t>
  </si>
  <si>
    <t>0620</t>
  </si>
  <si>
    <t>100202</t>
  </si>
  <si>
    <t>Водопровідно-каналізаційне господарство</t>
  </si>
  <si>
    <t>100203</t>
  </si>
  <si>
    <t>Благоустрій міст, сіл, селищ</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</si>
  <si>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</si>
  <si>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</si>
  <si>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</si>
  <si>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45</t>
  </si>
  <si>
    <t>Фонд комунального майна Сєвєродонецької міської ради</t>
  </si>
  <si>
    <t>47</t>
  </si>
  <si>
    <t>Відділ капітального будівництва Сєвєродонецької міської ради</t>
  </si>
  <si>
    <t>150101</t>
  </si>
  <si>
    <t>Капітальні вкладення</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</si>
  <si>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</si>
  <si>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</si>
  <si>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</si>
  <si>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</si>
  <si>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</si>
  <si>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</si>
  <si>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</si>
  <si>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</si>
  <si>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</si>
  <si>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250380</t>
  </si>
  <si>
    <t>Інші субвенції</t>
  </si>
  <si>
    <t xml:space="preserve"> </t>
  </si>
  <si>
    <t>Секретар ради</t>
  </si>
  <si>
    <t>А.А.Гавриленко</t>
  </si>
  <si>
    <t>"Про міський бюджет на 2015 рік"</t>
  </si>
  <si>
    <t>видатків міського бюджету на 2015 рік</t>
  </si>
  <si>
    <t>до рішення міської ради від 29.01.2015р. №4287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</si>
</sst>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theme="1"/>
      <name val="Calibri"/>
      <family val="2"/>
    </font>
    <font>
      <sz val="11"/>
      <color indexed="8"/>
      <name val="Calibri"/>
      <family val="2"/>
    </font>
    <font>
      <b/>
      <sz val="11"/>
      <color indexed="8"/>
      <name val="Calibri"/>
      <family val="2"/>
    </font>
    <font>
      <sz val="8"/>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24">
    <xf numFmtId="0" fontId="0" fillId="0" borderId="0" xfId="0" applyFont="1" applyAlignment="1">
      <alignment/>
    </xf>
    <xf numFmtId="0" fontId="0" fillId="0" borderId="0" xfId="0" applyAlignment="1">
      <alignment horizontal="right"/>
    </xf>
    <xf numFmtId="0" fontId="27" fillId="0" borderId="0" xfId="0" applyFont="1" applyAlignment="1">
      <alignment horizontal="left"/>
    </xf>
    <xf numFmtId="0" fontId="36"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7" fillId="0" borderId="10" xfId="0" applyFont="1" applyBorder="1" applyAlignment="1" quotePrefix="1">
      <alignment horizontal="center" vertical="center" wrapText="1"/>
    </xf>
    <xf numFmtId="0" fontId="27" fillId="0" borderId="10" xfId="0" applyFont="1" applyBorder="1" applyAlignment="1">
      <alignment horizontal="center" vertical="center" wrapText="1"/>
    </xf>
    <xf numFmtId="2" fontId="27" fillId="0" borderId="10" xfId="0" applyNumberFormat="1" applyFont="1" applyBorder="1" applyAlignment="1">
      <alignment horizontal="center" vertical="center" wrapText="1"/>
    </xf>
    <xf numFmtId="2" fontId="27" fillId="0" borderId="10" xfId="0" applyNumberFormat="1" applyFont="1" applyBorder="1" applyAlignment="1" quotePrefix="1">
      <alignment vertical="center" wrapText="1"/>
    </xf>
    <xf numFmtId="2" fontId="27" fillId="33" borderId="10" xfId="0" applyNumberFormat="1" applyFont="1" applyFill="1" applyBorder="1" applyAlignment="1">
      <alignment vertical="center" wrapText="1"/>
    </xf>
    <xf numFmtId="2" fontId="27"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0" fontId="27" fillId="33" borderId="10" xfId="0" applyFont="1" applyFill="1" applyBorder="1" applyAlignment="1">
      <alignment horizontal="center" vertical="center" wrapText="1"/>
    </xf>
    <xf numFmtId="0" fontId="27" fillId="33" borderId="10" xfId="0" applyFont="1" applyFill="1" applyBorder="1" applyAlignment="1" quotePrefix="1">
      <alignment horizontal="center" vertical="center" wrapText="1"/>
    </xf>
    <xf numFmtId="2" fontId="27"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7" fillId="0" borderId="0" xfId="0" applyFont="1" applyAlignment="1">
      <alignment horizontal="center"/>
    </xf>
    <xf numFmtId="0" fontId="0" fillId="0" borderId="0" xfId="0" applyAlignment="1">
      <alignment horizontal="center"/>
    </xf>
    <xf numFmtId="0" fontId="37"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123"/>
  <sheetViews>
    <sheetView tabSelected="1" zoomScalePageLayoutView="0" workbookViewId="0" topLeftCell="E1">
      <selection activeCell="N5" sqref="N5"/>
    </sheetView>
  </sheetViews>
  <sheetFormatPr defaultColWidth="9.140625" defaultRowHeight="15"/>
  <cols>
    <col min="1" max="1" width="7.57421875" style="0" customWidth="1"/>
    <col min="2" max="2" width="8.421875" style="0" customWidth="1"/>
    <col min="3" max="3" width="10.140625" style="0" customWidth="1"/>
    <col min="4" max="4" width="9.421875" style="0" customWidth="1"/>
    <col min="5" max="5" width="35.57421875" style="0" customWidth="1"/>
    <col min="6" max="6" width="12.28125" style="0" customWidth="1"/>
    <col min="7" max="7" width="12.57421875" style="0" customWidth="1"/>
    <col min="8" max="8" width="12.421875" style="0" customWidth="1"/>
    <col min="9" max="12" width="11.57421875" style="0" customWidth="1"/>
    <col min="13" max="15" width="10.8515625" style="0" customWidth="1"/>
    <col min="16" max="16" width="10.28125" style="0" customWidth="1"/>
    <col min="17" max="17" width="12.8515625" style="0" customWidth="1"/>
  </cols>
  <sheetData>
    <row r="3" ht="15">
      <c r="N3" t="s">
        <v>0</v>
      </c>
    </row>
    <row r="4" ht="15">
      <c r="N4" t="s">
        <v>224</v>
      </c>
    </row>
    <row r="5" ht="15">
      <c r="N5" t="s">
        <v>222</v>
      </c>
    </row>
    <row r="7" spans="2:17" ht="15">
      <c r="B7" s="21" t="s">
        <v>1</v>
      </c>
      <c r="C7" s="22"/>
      <c r="D7" s="22"/>
      <c r="E7" s="22"/>
      <c r="F7" s="22"/>
      <c r="G7" s="22"/>
      <c r="H7" s="22"/>
      <c r="I7" s="22"/>
      <c r="J7" s="22"/>
      <c r="K7" s="22"/>
      <c r="L7" s="22"/>
      <c r="M7" s="22"/>
      <c r="N7" s="22"/>
      <c r="O7" s="22"/>
      <c r="P7" s="22"/>
      <c r="Q7" s="22"/>
    </row>
    <row r="8" spans="2:17" ht="15">
      <c r="B8" s="21" t="s">
        <v>223</v>
      </c>
      <c r="C8" s="22"/>
      <c r="D8" s="22"/>
      <c r="E8" s="22"/>
      <c r="F8" s="22"/>
      <c r="G8" s="22"/>
      <c r="H8" s="22"/>
      <c r="I8" s="22"/>
      <c r="J8" s="22"/>
      <c r="K8" s="22"/>
      <c r="L8" s="22"/>
      <c r="M8" s="22"/>
      <c r="N8" s="22"/>
      <c r="O8" s="22"/>
      <c r="P8" s="22"/>
      <c r="Q8" s="22"/>
    </row>
    <row r="9" ht="15">
      <c r="Q9" s="1" t="s">
        <v>2</v>
      </c>
    </row>
    <row r="10" spans="2:17" ht="15">
      <c r="B10" s="23" t="s">
        <v>3</v>
      </c>
      <c r="C10" s="23" t="s">
        <v>4</v>
      </c>
      <c r="D10" s="23" t="s">
        <v>5</v>
      </c>
      <c r="E10" s="19" t="s">
        <v>6</v>
      </c>
      <c r="F10" s="19" t="s">
        <v>7</v>
      </c>
      <c r="G10" s="19"/>
      <c r="H10" s="19"/>
      <c r="I10" s="19"/>
      <c r="J10" s="19"/>
      <c r="K10" s="19" t="s">
        <v>14</v>
      </c>
      <c r="L10" s="19"/>
      <c r="M10" s="19"/>
      <c r="N10" s="19"/>
      <c r="O10" s="19"/>
      <c r="P10" s="19"/>
      <c r="Q10" s="20" t="s">
        <v>16</v>
      </c>
    </row>
    <row r="11" spans="2:17" ht="15">
      <c r="B11" s="19"/>
      <c r="C11" s="19"/>
      <c r="D11" s="19"/>
      <c r="E11" s="19"/>
      <c r="F11" s="20" t="s">
        <v>8</v>
      </c>
      <c r="G11" s="19" t="s">
        <v>9</v>
      </c>
      <c r="H11" s="19" t="s">
        <v>10</v>
      </c>
      <c r="I11" s="19"/>
      <c r="J11" s="19" t="s">
        <v>13</v>
      </c>
      <c r="K11" s="20" t="s">
        <v>8</v>
      </c>
      <c r="L11" s="19" t="s">
        <v>9</v>
      </c>
      <c r="M11" s="19" t="s">
        <v>10</v>
      </c>
      <c r="N11" s="19"/>
      <c r="O11" s="19" t="s">
        <v>13</v>
      </c>
      <c r="P11" s="4" t="s">
        <v>10</v>
      </c>
      <c r="Q11" s="19"/>
    </row>
    <row r="12" spans="2:17" ht="15">
      <c r="B12" s="19"/>
      <c r="C12" s="19"/>
      <c r="D12" s="19"/>
      <c r="E12" s="19"/>
      <c r="F12" s="19"/>
      <c r="G12" s="19"/>
      <c r="H12" s="19" t="s">
        <v>11</v>
      </c>
      <c r="I12" s="19" t="s">
        <v>12</v>
      </c>
      <c r="J12" s="19"/>
      <c r="K12" s="19"/>
      <c r="L12" s="19"/>
      <c r="M12" s="19" t="s">
        <v>11</v>
      </c>
      <c r="N12" s="19" t="s">
        <v>12</v>
      </c>
      <c r="O12" s="19"/>
      <c r="P12" s="19" t="s">
        <v>15</v>
      </c>
      <c r="Q12" s="19"/>
    </row>
    <row r="13" spans="2:17" ht="44.25" customHeight="1">
      <c r="B13" s="19"/>
      <c r="C13" s="19"/>
      <c r="D13" s="19"/>
      <c r="E13" s="19"/>
      <c r="F13" s="19"/>
      <c r="G13" s="19"/>
      <c r="H13" s="19"/>
      <c r="I13" s="19"/>
      <c r="J13" s="19"/>
      <c r="K13" s="19"/>
      <c r="L13" s="19"/>
      <c r="M13" s="19"/>
      <c r="N13" s="19"/>
      <c r="O13" s="19"/>
      <c r="P13" s="19"/>
      <c r="Q13" s="19"/>
    </row>
    <row r="14" spans="2:17" ht="15">
      <c r="B14" s="4">
        <v>1</v>
      </c>
      <c r="C14" s="4">
        <v>2</v>
      </c>
      <c r="D14" s="4">
        <v>3</v>
      </c>
      <c r="E14" s="4">
        <v>4</v>
      </c>
      <c r="F14" s="5">
        <v>5</v>
      </c>
      <c r="G14" s="4">
        <v>6</v>
      </c>
      <c r="H14" s="4">
        <v>7</v>
      </c>
      <c r="I14" s="4">
        <v>8</v>
      </c>
      <c r="J14" s="4">
        <v>9</v>
      </c>
      <c r="K14" s="5">
        <v>10</v>
      </c>
      <c r="L14" s="4">
        <v>11</v>
      </c>
      <c r="M14" s="4">
        <v>12</v>
      </c>
      <c r="N14" s="4">
        <v>13</v>
      </c>
      <c r="O14" s="4">
        <v>14</v>
      </c>
      <c r="P14" s="4">
        <v>15</v>
      </c>
      <c r="Q14" s="5">
        <v>16</v>
      </c>
    </row>
    <row r="15" spans="2:17" ht="15">
      <c r="B15" s="6" t="s">
        <v>17</v>
      </c>
      <c r="C15" s="7"/>
      <c r="D15" s="8"/>
      <c r="E15" s="9" t="s">
        <v>18</v>
      </c>
      <c r="F15" s="10">
        <v>15315991</v>
      </c>
      <c r="G15" s="11">
        <v>15315991</v>
      </c>
      <c r="H15" s="11">
        <v>7369969</v>
      </c>
      <c r="I15" s="11">
        <v>1145063</v>
      </c>
      <c r="J15" s="11">
        <v>0</v>
      </c>
      <c r="K15" s="10">
        <v>0</v>
      </c>
      <c r="L15" s="11">
        <v>0</v>
      </c>
      <c r="M15" s="11">
        <v>0</v>
      </c>
      <c r="N15" s="11">
        <v>0</v>
      </c>
      <c r="O15" s="11">
        <v>0</v>
      </c>
      <c r="P15" s="11">
        <v>0</v>
      </c>
      <c r="Q15" s="10">
        <f aca="true" t="shared" si="0" ref="Q15:Q46">F15+K15</f>
        <v>15315991</v>
      </c>
    </row>
    <row r="16" spans="2:17" ht="15">
      <c r="B16" s="4"/>
      <c r="C16" s="12" t="s">
        <v>20</v>
      </c>
      <c r="D16" s="13" t="s">
        <v>19</v>
      </c>
      <c r="E16" s="14" t="s">
        <v>21</v>
      </c>
      <c r="F16" s="15">
        <v>12992814</v>
      </c>
      <c r="G16" s="14">
        <v>12992814</v>
      </c>
      <c r="H16" s="14">
        <v>7369969</v>
      </c>
      <c r="I16" s="14">
        <v>1145063</v>
      </c>
      <c r="J16" s="14">
        <v>0</v>
      </c>
      <c r="K16" s="15">
        <v>0</v>
      </c>
      <c r="L16" s="14">
        <v>0</v>
      </c>
      <c r="M16" s="14">
        <v>0</v>
      </c>
      <c r="N16" s="14">
        <v>0</v>
      </c>
      <c r="O16" s="14">
        <v>0</v>
      </c>
      <c r="P16" s="14">
        <v>0</v>
      </c>
      <c r="Q16" s="15">
        <f t="shared" si="0"/>
        <v>12992814</v>
      </c>
    </row>
    <row r="17" spans="2:17" ht="30">
      <c r="B17" s="4"/>
      <c r="C17" s="12" t="s">
        <v>23</v>
      </c>
      <c r="D17" s="13" t="s">
        <v>22</v>
      </c>
      <c r="E17" s="14" t="s">
        <v>24</v>
      </c>
      <c r="F17" s="15">
        <v>147803</v>
      </c>
      <c r="G17" s="14">
        <v>147803</v>
      </c>
      <c r="H17" s="14">
        <v>0</v>
      </c>
      <c r="I17" s="14">
        <v>0</v>
      </c>
      <c r="J17" s="14">
        <v>0</v>
      </c>
      <c r="K17" s="15">
        <v>0</v>
      </c>
      <c r="L17" s="14">
        <v>0</v>
      </c>
      <c r="M17" s="14">
        <v>0</v>
      </c>
      <c r="N17" s="14">
        <v>0</v>
      </c>
      <c r="O17" s="14">
        <v>0</v>
      </c>
      <c r="P17" s="14">
        <v>0</v>
      </c>
      <c r="Q17" s="15">
        <f t="shared" si="0"/>
        <v>147803</v>
      </c>
    </row>
    <row r="18" spans="2:17" ht="47.25" customHeight="1">
      <c r="B18" s="4"/>
      <c r="C18" s="12" t="s">
        <v>26</v>
      </c>
      <c r="D18" s="13" t="s">
        <v>25</v>
      </c>
      <c r="E18" s="14" t="s">
        <v>27</v>
      </c>
      <c r="F18" s="15">
        <v>9000</v>
      </c>
      <c r="G18" s="14">
        <v>9000</v>
      </c>
      <c r="H18" s="14">
        <v>0</v>
      </c>
      <c r="I18" s="14">
        <v>0</v>
      </c>
      <c r="J18" s="14">
        <v>0</v>
      </c>
      <c r="K18" s="15">
        <v>0</v>
      </c>
      <c r="L18" s="14">
        <v>0</v>
      </c>
      <c r="M18" s="14">
        <v>0</v>
      </c>
      <c r="N18" s="14">
        <v>0</v>
      </c>
      <c r="O18" s="14">
        <v>0</v>
      </c>
      <c r="P18" s="14">
        <v>0</v>
      </c>
      <c r="Q18" s="15">
        <f t="shared" si="0"/>
        <v>9000</v>
      </c>
    </row>
    <row r="19" spans="2:17" ht="32.25" customHeight="1">
      <c r="B19" s="4"/>
      <c r="C19" s="12" t="s">
        <v>29</v>
      </c>
      <c r="D19" s="13" t="s">
        <v>28</v>
      </c>
      <c r="E19" s="14" t="s">
        <v>30</v>
      </c>
      <c r="F19" s="15">
        <v>363718</v>
      </c>
      <c r="G19" s="14">
        <v>363718</v>
      </c>
      <c r="H19" s="14">
        <v>0</v>
      </c>
      <c r="I19" s="14">
        <v>0</v>
      </c>
      <c r="J19" s="14">
        <v>0</v>
      </c>
      <c r="K19" s="15">
        <v>0</v>
      </c>
      <c r="L19" s="14">
        <v>0</v>
      </c>
      <c r="M19" s="14">
        <v>0</v>
      </c>
      <c r="N19" s="14">
        <v>0</v>
      </c>
      <c r="O19" s="14">
        <v>0</v>
      </c>
      <c r="P19" s="14">
        <v>0</v>
      </c>
      <c r="Q19" s="15">
        <f t="shared" si="0"/>
        <v>363718</v>
      </c>
    </row>
    <row r="20" spans="2:17" ht="15">
      <c r="B20" s="4"/>
      <c r="C20" s="12" t="s">
        <v>32</v>
      </c>
      <c r="D20" s="13" t="s">
        <v>31</v>
      </c>
      <c r="E20" s="14" t="s">
        <v>33</v>
      </c>
      <c r="F20" s="15">
        <v>25000</v>
      </c>
      <c r="G20" s="14">
        <v>25000</v>
      </c>
      <c r="H20" s="14">
        <v>0</v>
      </c>
      <c r="I20" s="14">
        <v>0</v>
      </c>
      <c r="J20" s="14">
        <v>0</v>
      </c>
      <c r="K20" s="15">
        <v>0</v>
      </c>
      <c r="L20" s="14">
        <v>0</v>
      </c>
      <c r="M20" s="14">
        <v>0</v>
      </c>
      <c r="N20" s="14">
        <v>0</v>
      </c>
      <c r="O20" s="14">
        <v>0</v>
      </c>
      <c r="P20" s="14">
        <v>0</v>
      </c>
      <c r="Q20" s="15">
        <f t="shared" si="0"/>
        <v>25000</v>
      </c>
    </row>
    <row r="21" spans="2:17" ht="15">
      <c r="B21" s="4"/>
      <c r="C21" s="12" t="s">
        <v>35</v>
      </c>
      <c r="D21" s="13" t="s">
        <v>34</v>
      </c>
      <c r="E21" s="14" t="s">
        <v>36</v>
      </c>
      <c r="F21" s="15">
        <v>1777656</v>
      </c>
      <c r="G21" s="14">
        <v>1777656</v>
      </c>
      <c r="H21" s="14">
        <v>0</v>
      </c>
      <c r="I21" s="14">
        <v>0</v>
      </c>
      <c r="J21" s="14">
        <v>0</v>
      </c>
      <c r="K21" s="15">
        <v>0</v>
      </c>
      <c r="L21" s="14">
        <v>0</v>
      </c>
      <c r="M21" s="14">
        <v>0</v>
      </c>
      <c r="N21" s="14">
        <v>0</v>
      </c>
      <c r="O21" s="14">
        <v>0</v>
      </c>
      <c r="P21" s="14">
        <v>0</v>
      </c>
      <c r="Q21" s="15">
        <f t="shared" si="0"/>
        <v>1777656</v>
      </c>
    </row>
    <row r="22" spans="2:17" ht="30">
      <c r="B22" s="6" t="s">
        <v>37</v>
      </c>
      <c r="C22" s="7"/>
      <c r="D22" s="8"/>
      <c r="E22" s="9" t="s">
        <v>38</v>
      </c>
      <c r="F22" s="10">
        <v>136581171</v>
      </c>
      <c r="G22" s="11">
        <v>136581171</v>
      </c>
      <c r="H22" s="11">
        <v>65449155</v>
      </c>
      <c r="I22" s="11">
        <v>37561368</v>
      </c>
      <c r="J22" s="11">
        <v>0</v>
      </c>
      <c r="K22" s="10">
        <v>5477863</v>
      </c>
      <c r="L22" s="11">
        <v>5467863</v>
      </c>
      <c r="M22" s="11">
        <v>809822</v>
      </c>
      <c r="N22" s="11">
        <v>360774</v>
      </c>
      <c r="O22" s="11">
        <v>10000</v>
      </c>
      <c r="P22" s="11">
        <v>0</v>
      </c>
      <c r="Q22" s="10">
        <f t="shared" si="0"/>
        <v>142059034</v>
      </c>
    </row>
    <row r="23" spans="2:17" ht="15">
      <c r="B23" s="4"/>
      <c r="C23" s="12" t="s">
        <v>20</v>
      </c>
      <c r="D23" s="13" t="s">
        <v>19</v>
      </c>
      <c r="E23" s="14" t="s">
        <v>21</v>
      </c>
      <c r="F23" s="15">
        <v>740110</v>
      </c>
      <c r="G23" s="14">
        <v>740110</v>
      </c>
      <c r="H23" s="14">
        <v>531933</v>
      </c>
      <c r="I23" s="14">
        <v>0</v>
      </c>
      <c r="J23" s="14">
        <v>0</v>
      </c>
      <c r="K23" s="15">
        <v>0</v>
      </c>
      <c r="L23" s="14">
        <v>0</v>
      </c>
      <c r="M23" s="14">
        <v>0</v>
      </c>
      <c r="N23" s="14">
        <v>0</v>
      </c>
      <c r="O23" s="14">
        <v>0</v>
      </c>
      <c r="P23" s="14">
        <v>0</v>
      </c>
      <c r="Q23" s="15">
        <f t="shared" si="0"/>
        <v>740110</v>
      </c>
    </row>
    <row r="24" spans="2:17" ht="15">
      <c r="B24" s="4"/>
      <c r="C24" s="12" t="s">
        <v>40</v>
      </c>
      <c r="D24" s="13" t="s">
        <v>39</v>
      </c>
      <c r="E24" s="14" t="s">
        <v>41</v>
      </c>
      <c r="F24" s="15">
        <v>40339831</v>
      </c>
      <c r="G24" s="14">
        <v>40339831</v>
      </c>
      <c r="H24" s="14">
        <v>18729510</v>
      </c>
      <c r="I24" s="14">
        <v>11581441</v>
      </c>
      <c r="J24" s="14">
        <v>0</v>
      </c>
      <c r="K24" s="15">
        <v>2392950</v>
      </c>
      <c r="L24" s="14">
        <v>2392950</v>
      </c>
      <c r="M24" s="14">
        <v>0</v>
      </c>
      <c r="N24" s="14">
        <v>0</v>
      </c>
      <c r="O24" s="14">
        <v>0</v>
      </c>
      <c r="P24" s="14">
        <v>0</v>
      </c>
      <c r="Q24" s="15">
        <f t="shared" si="0"/>
        <v>42732781</v>
      </c>
    </row>
    <row r="25" spans="2:17" ht="60">
      <c r="B25" s="4"/>
      <c r="C25" s="12" t="s">
        <v>43</v>
      </c>
      <c r="D25" s="13" t="s">
        <v>42</v>
      </c>
      <c r="E25" s="14" t="s">
        <v>44</v>
      </c>
      <c r="F25" s="15">
        <v>80675390</v>
      </c>
      <c r="G25" s="14">
        <v>80675390</v>
      </c>
      <c r="H25" s="14">
        <v>38589434</v>
      </c>
      <c r="I25" s="14">
        <v>21891858</v>
      </c>
      <c r="J25" s="14">
        <v>0</v>
      </c>
      <c r="K25" s="15">
        <v>120025</v>
      </c>
      <c r="L25" s="14">
        <v>120025</v>
      </c>
      <c r="M25" s="14">
        <v>7852</v>
      </c>
      <c r="N25" s="14">
        <v>557</v>
      </c>
      <c r="O25" s="14">
        <v>0</v>
      </c>
      <c r="P25" s="14">
        <v>0</v>
      </c>
      <c r="Q25" s="15">
        <f t="shared" si="0"/>
        <v>80795415</v>
      </c>
    </row>
    <row r="26" spans="2:17" ht="15">
      <c r="B26" s="4"/>
      <c r="C26" s="12" t="s">
        <v>45</v>
      </c>
      <c r="D26" s="13" t="s">
        <v>42</v>
      </c>
      <c r="E26" s="14" t="s">
        <v>46</v>
      </c>
      <c r="F26" s="15">
        <v>206818</v>
      </c>
      <c r="G26" s="14">
        <v>206818</v>
      </c>
      <c r="H26" s="14">
        <v>151589</v>
      </c>
      <c r="I26" s="14">
        <v>0</v>
      </c>
      <c r="J26" s="14">
        <v>0</v>
      </c>
      <c r="K26" s="15">
        <v>0</v>
      </c>
      <c r="L26" s="14">
        <v>0</v>
      </c>
      <c r="M26" s="14">
        <v>0</v>
      </c>
      <c r="N26" s="14">
        <v>0</v>
      </c>
      <c r="O26" s="14">
        <v>0</v>
      </c>
      <c r="P26" s="14">
        <v>0</v>
      </c>
      <c r="Q26" s="15">
        <f t="shared" si="0"/>
        <v>206818</v>
      </c>
    </row>
    <row r="27" spans="2:17" ht="30">
      <c r="B27" s="4"/>
      <c r="C27" s="12" t="s">
        <v>48</v>
      </c>
      <c r="D27" s="13" t="s">
        <v>47</v>
      </c>
      <c r="E27" s="14" t="s">
        <v>49</v>
      </c>
      <c r="F27" s="15">
        <v>7091741</v>
      </c>
      <c r="G27" s="14">
        <v>7091741</v>
      </c>
      <c r="H27" s="14">
        <v>3841732</v>
      </c>
      <c r="I27" s="14">
        <v>1700623</v>
      </c>
      <c r="J27" s="14">
        <v>0</v>
      </c>
      <c r="K27" s="15">
        <v>2521883</v>
      </c>
      <c r="L27" s="14">
        <v>2521883</v>
      </c>
      <c r="M27" s="14">
        <v>546087</v>
      </c>
      <c r="N27" s="14">
        <v>328427</v>
      </c>
      <c r="O27" s="14">
        <v>0</v>
      </c>
      <c r="P27" s="14">
        <v>0</v>
      </c>
      <c r="Q27" s="15">
        <f t="shared" si="0"/>
        <v>9613624</v>
      </c>
    </row>
    <row r="28" spans="2:17" ht="30">
      <c r="B28" s="4"/>
      <c r="C28" s="12" t="s">
        <v>51</v>
      </c>
      <c r="D28" s="13" t="s">
        <v>50</v>
      </c>
      <c r="E28" s="14" t="s">
        <v>52</v>
      </c>
      <c r="F28" s="15">
        <v>739540</v>
      </c>
      <c r="G28" s="14">
        <v>739540</v>
      </c>
      <c r="H28" s="14">
        <v>535806</v>
      </c>
      <c r="I28" s="14">
        <v>0</v>
      </c>
      <c r="J28" s="14">
        <v>0</v>
      </c>
      <c r="K28" s="15">
        <v>0</v>
      </c>
      <c r="L28" s="14">
        <v>0</v>
      </c>
      <c r="M28" s="14">
        <v>0</v>
      </c>
      <c r="N28" s="14">
        <v>0</v>
      </c>
      <c r="O28" s="14">
        <v>0</v>
      </c>
      <c r="P28" s="14">
        <v>0</v>
      </c>
      <c r="Q28" s="15">
        <f t="shared" si="0"/>
        <v>739540</v>
      </c>
    </row>
    <row r="29" spans="2:17" ht="45">
      <c r="B29" s="4"/>
      <c r="C29" s="12" t="s">
        <v>53</v>
      </c>
      <c r="D29" s="13" t="s">
        <v>50</v>
      </c>
      <c r="E29" s="14" t="s">
        <v>54</v>
      </c>
      <c r="F29" s="15">
        <v>1435554</v>
      </c>
      <c r="G29" s="14">
        <v>1435554</v>
      </c>
      <c r="H29" s="14">
        <v>1007330</v>
      </c>
      <c r="I29" s="14">
        <v>0</v>
      </c>
      <c r="J29" s="14">
        <v>0</v>
      </c>
      <c r="K29" s="15">
        <v>0</v>
      </c>
      <c r="L29" s="14">
        <v>0</v>
      </c>
      <c r="M29" s="14">
        <v>0</v>
      </c>
      <c r="N29" s="14">
        <v>0</v>
      </c>
      <c r="O29" s="14">
        <v>0</v>
      </c>
      <c r="P29" s="14">
        <v>0</v>
      </c>
      <c r="Q29" s="15">
        <f t="shared" si="0"/>
        <v>1435554</v>
      </c>
    </row>
    <row r="30" spans="2:17" ht="30">
      <c r="B30" s="4"/>
      <c r="C30" s="12" t="s">
        <v>55</v>
      </c>
      <c r="D30" s="13" t="s">
        <v>50</v>
      </c>
      <c r="E30" s="14" t="s">
        <v>56</v>
      </c>
      <c r="F30" s="15">
        <v>549665</v>
      </c>
      <c r="G30" s="14">
        <v>549665</v>
      </c>
      <c r="H30" s="14">
        <v>373337</v>
      </c>
      <c r="I30" s="14">
        <v>0</v>
      </c>
      <c r="J30" s="14">
        <v>0</v>
      </c>
      <c r="K30" s="15">
        <v>0</v>
      </c>
      <c r="L30" s="14">
        <v>0</v>
      </c>
      <c r="M30" s="14">
        <v>0</v>
      </c>
      <c r="N30" s="14">
        <v>0</v>
      </c>
      <c r="O30" s="14">
        <v>0</v>
      </c>
      <c r="P30" s="14">
        <v>0</v>
      </c>
      <c r="Q30" s="15">
        <f t="shared" si="0"/>
        <v>549665</v>
      </c>
    </row>
    <row r="31" spans="2:17" ht="15">
      <c r="B31" s="4"/>
      <c r="C31" s="12" t="s">
        <v>57</v>
      </c>
      <c r="D31" s="13" t="s">
        <v>50</v>
      </c>
      <c r="E31" s="14" t="s">
        <v>58</v>
      </c>
      <c r="F31" s="15">
        <v>2763721</v>
      </c>
      <c r="G31" s="14">
        <v>2763721</v>
      </c>
      <c r="H31" s="14">
        <v>1122808</v>
      </c>
      <c r="I31" s="14">
        <v>1191327</v>
      </c>
      <c r="J31" s="14">
        <v>0</v>
      </c>
      <c r="K31" s="15">
        <v>385675</v>
      </c>
      <c r="L31" s="14">
        <v>375675</v>
      </c>
      <c r="M31" s="14">
        <v>231442</v>
      </c>
      <c r="N31" s="14">
        <v>18747</v>
      </c>
      <c r="O31" s="14">
        <v>10000</v>
      </c>
      <c r="P31" s="14">
        <v>0</v>
      </c>
      <c r="Q31" s="15">
        <f t="shared" si="0"/>
        <v>3149396</v>
      </c>
    </row>
    <row r="32" spans="2:17" ht="58.5" customHeight="1">
      <c r="B32" s="4"/>
      <c r="C32" s="12" t="s">
        <v>59</v>
      </c>
      <c r="D32" s="13" t="s">
        <v>50</v>
      </c>
      <c r="E32" s="14" t="s">
        <v>60</v>
      </c>
      <c r="F32" s="15">
        <v>54300</v>
      </c>
      <c r="G32" s="14">
        <v>54300</v>
      </c>
      <c r="H32" s="14">
        <v>0</v>
      </c>
      <c r="I32" s="14">
        <v>0</v>
      </c>
      <c r="J32" s="14">
        <v>0</v>
      </c>
      <c r="K32" s="15">
        <v>0</v>
      </c>
      <c r="L32" s="14">
        <v>0</v>
      </c>
      <c r="M32" s="14">
        <v>0</v>
      </c>
      <c r="N32" s="14">
        <v>0</v>
      </c>
      <c r="O32" s="14">
        <v>0</v>
      </c>
      <c r="P32" s="14">
        <v>0</v>
      </c>
      <c r="Q32" s="15">
        <f t="shared" si="0"/>
        <v>54300</v>
      </c>
    </row>
    <row r="33" spans="2:17" ht="47.25" customHeight="1">
      <c r="B33" s="4"/>
      <c r="C33" s="12" t="s">
        <v>62</v>
      </c>
      <c r="D33" s="13" t="s">
        <v>61</v>
      </c>
      <c r="E33" s="14" t="s">
        <v>63</v>
      </c>
      <c r="F33" s="15">
        <v>1984501</v>
      </c>
      <c r="G33" s="14">
        <v>1984501</v>
      </c>
      <c r="H33" s="14">
        <v>565676</v>
      </c>
      <c r="I33" s="14">
        <v>1196119</v>
      </c>
      <c r="J33" s="14">
        <v>0</v>
      </c>
      <c r="K33" s="15">
        <v>57330</v>
      </c>
      <c r="L33" s="14">
        <v>57330</v>
      </c>
      <c r="M33" s="14">
        <v>24441</v>
      </c>
      <c r="N33" s="14">
        <v>13043</v>
      </c>
      <c r="O33" s="14">
        <v>0</v>
      </c>
      <c r="P33" s="14">
        <v>0</v>
      </c>
      <c r="Q33" s="15">
        <f t="shared" si="0"/>
        <v>2041831</v>
      </c>
    </row>
    <row r="34" spans="2:17" ht="30">
      <c r="B34" s="6" t="s">
        <v>64</v>
      </c>
      <c r="C34" s="7"/>
      <c r="D34" s="8"/>
      <c r="E34" s="9" t="s">
        <v>65</v>
      </c>
      <c r="F34" s="10">
        <v>13698687</v>
      </c>
      <c r="G34" s="11">
        <v>13698687</v>
      </c>
      <c r="H34" s="11">
        <v>6392469</v>
      </c>
      <c r="I34" s="11">
        <v>4762109</v>
      </c>
      <c r="J34" s="11">
        <v>0</v>
      </c>
      <c r="K34" s="10">
        <v>970000</v>
      </c>
      <c r="L34" s="11">
        <v>970000</v>
      </c>
      <c r="M34" s="11">
        <v>360000</v>
      </c>
      <c r="N34" s="11">
        <v>251060</v>
      </c>
      <c r="O34" s="11">
        <v>0</v>
      </c>
      <c r="P34" s="11">
        <v>0</v>
      </c>
      <c r="Q34" s="10">
        <f t="shared" si="0"/>
        <v>14668687</v>
      </c>
    </row>
    <row r="35" spans="2:17" ht="15">
      <c r="B35" s="4"/>
      <c r="C35" s="12" t="s">
        <v>20</v>
      </c>
      <c r="D35" s="13" t="s">
        <v>19</v>
      </c>
      <c r="E35" s="14" t="s">
        <v>21</v>
      </c>
      <c r="F35" s="15">
        <v>504392</v>
      </c>
      <c r="G35" s="14">
        <v>504392</v>
      </c>
      <c r="H35" s="14">
        <v>350903</v>
      </c>
      <c r="I35" s="14">
        <v>0</v>
      </c>
      <c r="J35" s="14">
        <v>0</v>
      </c>
      <c r="K35" s="15">
        <v>0</v>
      </c>
      <c r="L35" s="14">
        <v>0</v>
      </c>
      <c r="M35" s="14">
        <v>0</v>
      </c>
      <c r="N35" s="14">
        <v>0</v>
      </c>
      <c r="O35" s="14">
        <v>0</v>
      </c>
      <c r="P35" s="14">
        <v>0</v>
      </c>
      <c r="Q35" s="15">
        <f t="shared" si="0"/>
        <v>504392</v>
      </c>
    </row>
    <row r="36" spans="2:17" ht="30">
      <c r="B36" s="4"/>
      <c r="C36" s="12" t="s">
        <v>67</v>
      </c>
      <c r="D36" s="13" t="s">
        <v>66</v>
      </c>
      <c r="E36" s="14" t="s">
        <v>68</v>
      </c>
      <c r="F36" s="15">
        <v>799100</v>
      </c>
      <c r="G36" s="14">
        <v>799100</v>
      </c>
      <c r="H36" s="14">
        <v>461266</v>
      </c>
      <c r="I36" s="14">
        <v>122863</v>
      </c>
      <c r="J36" s="14">
        <v>0</v>
      </c>
      <c r="K36" s="15">
        <v>0</v>
      </c>
      <c r="L36" s="14">
        <v>0</v>
      </c>
      <c r="M36" s="14">
        <v>0</v>
      </c>
      <c r="N36" s="14">
        <v>0</v>
      </c>
      <c r="O36" s="14">
        <v>0</v>
      </c>
      <c r="P36" s="14">
        <v>0</v>
      </c>
      <c r="Q36" s="15">
        <f t="shared" si="0"/>
        <v>799100</v>
      </c>
    </row>
    <row r="37" spans="2:17" ht="46.5" customHeight="1">
      <c r="B37" s="4"/>
      <c r="C37" s="12" t="s">
        <v>62</v>
      </c>
      <c r="D37" s="13" t="s">
        <v>61</v>
      </c>
      <c r="E37" s="14" t="s">
        <v>63</v>
      </c>
      <c r="F37" s="15">
        <v>9944493</v>
      </c>
      <c r="G37" s="14">
        <v>9944493</v>
      </c>
      <c r="H37" s="14">
        <v>4688365</v>
      </c>
      <c r="I37" s="14">
        <v>3554252</v>
      </c>
      <c r="J37" s="14">
        <v>0</v>
      </c>
      <c r="K37" s="15">
        <v>870000</v>
      </c>
      <c r="L37" s="14">
        <v>870000</v>
      </c>
      <c r="M37" s="14">
        <v>330000</v>
      </c>
      <c r="N37" s="14">
        <v>222060</v>
      </c>
      <c r="O37" s="14">
        <v>0</v>
      </c>
      <c r="P37" s="14">
        <v>0</v>
      </c>
      <c r="Q37" s="15">
        <f t="shared" si="0"/>
        <v>10814493</v>
      </c>
    </row>
    <row r="38" spans="2:17" ht="31.5" customHeight="1">
      <c r="B38" s="4"/>
      <c r="C38" s="12" t="s">
        <v>69</v>
      </c>
      <c r="D38" s="13" t="s">
        <v>61</v>
      </c>
      <c r="E38" s="14" t="s">
        <v>70</v>
      </c>
      <c r="F38" s="15">
        <v>1934435</v>
      </c>
      <c r="G38" s="14">
        <v>1934435</v>
      </c>
      <c r="H38" s="14">
        <v>623214</v>
      </c>
      <c r="I38" s="14">
        <v>1084994</v>
      </c>
      <c r="J38" s="14">
        <v>0</v>
      </c>
      <c r="K38" s="15">
        <v>100000</v>
      </c>
      <c r="L38" s="14">
        <v>100000</v>
      </c>
      <c r="M38" s="14">
        <v>30000</v>
      </c>
      <c r="N38" s="14">
        <v>29000</v>
      </c>
      <c r="O38" s="14">
        <v>0</v>
      </c>
      <c r="P38" s="14">
        <v>0</v>
      </c>
      <c r="Q38" s="15">
        <f t="shared" si="0"/>
        <v>2034435</v>
      </c>
    </row>
    <row r="39" spans="2:17" ht="15">
      <c r="B39" s="4"/>
      <c r="C39" s="12" t="s">
        <v>71</v>
      </c>
      <c r="D39" s="13" t="s">
        <v>61</v>
      </c>
      <c r="E39" s="14" t="s">
        <v>36</v>
      </c>
      <c r="F39" s="15">
        <v>150000</v>
      </c>
      <c r="G39" s="14">
        <v>150000</v>
      </c>
      <c r="H39" s="14">
        <v>0</v>
      </c>
      <c r="I39" s="14">
        <v>0</v>
      </c>
      <c r="J39" s="14">
        <v>0</v>
      </c>
      <c r="K39" s="15">
        <v>0</v>
      </c>
      <c r="L39" s="14">
        <v>0</v>
      </c>
      <c r="M39" s="14">
        <v>0</v>
      </c>
      <c r="N39" s="14">
        <v>0</v>
      </c>
      <c r="O39" s="14">
        <v>0</v>
      </c>
      <c r="P39" s="14">
        <v>0</v>
      </c>
      <c r="Q39" s="15">
        <f t="shared" si="0"/>
        <v>150000</v>
      </c>
    </row>
    <row r="40" spans="2:17" ht="15">
      <c r="B40" s="4"/>
      <c r="C40" s="12" t="s">
        <v>72</v>
      </c>
      <c r="D40" s="13" t="s">
        <v>61</v>
      </c>
      <c r="E40" s="14" t="s">
        <v>73</v>
      </c>
      <c r="F40" s="15">
        <v>366267</v>
      </c>
      <c r="G40" s="14">
        <v>366267</v>
      </c>
      <c r="H40" s="14">
        <v>268721</v>
      </c>
      <c r="I40" s="14">
        <v>0</v>
      </c>
      <c r="J40" s="14">
        <v>0</v>
      </c>
      <c r="K40" s="15">
        <v>0</v>
      </c>
      <c r="L40" s="14">
        <v>0</v>
      </c>
      <c r="M40" s="14">
        <v>0</v>
      </c>
      <c r="N40" s="14">
        <v>0</v>
      </c>
      <c r="O40" s="14">
        <v>0</v>
      </c>
      <c r="P40" s="14">
        <v>0</v>
      </c>
      <c r="Q40" s="15">
        <f t="shared" si="0"/>
        <v>366267</v>
      </c>
    </row>
    <row r="41" spans="2:17" ht="30">
      <c r="B41" s="6" t="s">
        <v>74</v>
      </c>
      <c r="C41" s="7"/>
      <c r="D41" s="8"/>
      <c r="E41" s="9" t="s">
        <v>75</v>
      </c>
      <c r="F41" s="10">
        <v>104919203</v>
      </c>
      <c r="G41" s="11">
        <v>104919203</v>
      </c>
      <c r="H41" s="11">
        <v>54543656</v>
      </c>
      <c r="I41" s="11">
        <v>15917820</v>
      </c>
      <c r="J41" s="11">
        <v>0</v>
      </c>
      <c r="K41" s="10">
        <v>4134778</v>
      </c>
      <c r="L41" s="11">
        <v>4037578</v>
      </c>
      <c r="M41" s="11">
        <v>1875308</v>
      </c>
      <c r="N41" s="11">
        <v>788440</v>
      </c>
      <c r="O41" s="11">
        <v>97200</v>
      </c>
      <c r="P41" s="11">
        <v>97200</v>
      </c>
      <c r="Q41" s="10">
        <f t="shared" si="0"/>
        <v>109053981</v>
      </c>
    </row>
    <row r="42" spans="2:17" ht="15">
      <c r="B42" s="4"/>
      <c r="C42" s="12" t="s">
        <v>20</v>
      </c>
      <c r="D42" s="13" t="s">
        <v>19</v>
      </c>
      <c r="E42" s="14" t="s">
        <v>21</v>
      </c>
      <c r="F42" s="15">
        <v>403208</v>
      </c>
      <c r="G42" s="14">
        <v>403208</v>
      </c>
      <c r="H42" s="14">
        <v>166109</v>
      </c>
      <c r="I42" s="14">
        <v>25734</v>
      </c>
      <c r="J42" s="14">
        <v>0</v>
      </c>
      <c r="K42" s="15">
        <v>0</v>
      </c>
      <c r="L42" s="14">
        <v>0</v>
      </c>
      <c r="M42" s="14">
        <v>0</v>
      </c>
      <c r="N42" s="14">
        <v>0</v>
      </c>
      <c r="O42" s="14">
        <v>0</v>
      </c>
      <c r="P42" s="14">
        <v>0</v>
      </c>
      <c r="Q42" s="15">
        <f t="shared" si="0"/>
        <v>403208</v>
      </c>
    </row>
    <row r="43" spans="2:17" ht="15">
      <c r="B43" s="4"/>
      <c r="C43" s="12" t="s">
        <v>77</v>
      </c>
      <c r="D43" s="13" t="s">
        <v>76</v>
      </c>
      <c r="E43" s="14" t="s">
        <v>78</v>
      </c>
      <c r="F43" s="15">
        <v>83568942</v>
      </c>
      <c r="G43" s="14">
        <v>83568942</v>
      </c>
      <c r="H43" s="14">
        <v>43344157</v>
      </c>
      <c r="I43" s="14">
        <v>12526987</v>
      </c>
      <c r="J43" s="14">
        <v>0</v>
      </c>
      <c r="K43" s="15">
        <v>3945360</v>
      </c>
      <c r="L43" s="14">
        <v>3848160</v>
      </c>
      <c r="M43" s="14">
        <v>1875308</v>
      </c>
      <c r="N43" s="14">
        <v>658596</v>
      </c>
      <c r="O43" s="14">
        <v>97200</v>
      </c>
      <c r="P43" s="14">
        <v>97200</v>
      </c>
      <c r="Q43" s="15">
        <f t="shared" si="0"/>
        <v>87514302</v>
      </c>
    </row>
    <row r="44" spans="2:17" ht="30">
      <c r="B44" s="4"/>
      <c r="C44" s="12" t="s">
        <v>80</v>
      </c>
      <c r="D44" s="13" t="s">
        <v>79</v>
      </c>
      <c r="E44" s="14" t="s">
        <v>81</v>
      </c>
      <c r="F44" s="15">
        <v>18883071</v>
      </c>
      <c r="G44" s="14">
        <v>18883071</v>
      </c>
      <c r="H44" s="14">
        <v>9746536</v>
      </c>
      <c r="I44" s="14">
        <v>3365099</v>
      </c>
      <c r="J44" s="14">
        <v>0</v>
      </c>
      <c r="K44" s="15">
        <v>189418</v>
      </c>
      <c r="L44" s="14">
        <v>189418</v>
      </c>
      <c r="M44" s="14">
        <v>0</v>
      </c>
      <c r="N44" s="14">
        <v>129844</v>
      </c>
      <c r="O44" s="14">
        <v>0</v>
      </c>
      <c r="P44" s="14">
        <v>0</v>
      </c>
      <c r="Q44" s="15">
        <f t="shared" si="0"/>
        <v>19072489</v>
      </c>
    </row>
    <row r="45" spans="2:17" ht="15">
      <c r="B45" s="4"/>
      <c r="C45" s="12" t="s">
        <v>83</v>
      </c>
      <c r="D45" s="13" t="s">
        <v>82</v>
      </c>
      <c r="E45" s="14" t="s">
        <v>84</v>
      </c>
      <c r="F45" s="15">
        <v>300000</v>
      </c>
      <c r="G45" s="14">
        <v>300000</v>
      </c>
      <c r="H45" s="14">
        <v>0</v>
      </c>
      <c r="I45" s="14">
        <v>0</v>
      </c>
      <c r="J45" s="14">
        <v>0</v>
      </c>
      <c r="K45" s="15">
        <v>0</v>
      </c>
      <c r="L45" s="14">
        <v>0</v>
      </c>
      <c r="M45" s="14">
        <v>0</v>
      </c>
      <c r="N45" s="14">
        <v>0</v>
      </c>
      <c r="O45" s="14">
        <v>0</v>
      </c>
      <c r="P45" s="14">
        <v>0</v>
      </c>
      <c r="Q45" s="15">
        <f t="shared" si="0"/>
        <v>300000</v>
      </c>
    </row>
    <row r="46" spans="2:17" ht="75">
      <c r="B46" s="4"/>
      <c r="C46" s="12" t="s">
        <v>85</v>
      </c>
      <c r="D46" s="13" t="s">
        <v>82</v>
      </c>
      <c r="E46" s="14" t="s">
        <v>86</v>
      </c>
      <c r="F46" s="15">
        <v>1763982</v>
      </c>
      <c r="G46" s="14">
        <v>1763982</v>
      </c>
      <c r="H46" s="14">
        <v>1286854</v>
      </c>
      <c r="I46" s="14">
        <v>0</v>
      </c>
      <c r="J46" s="14">
        <v>0</v>
      </c>
      <c r="K46" s="15">
        <v>0</v>
      </c>
      <c r="L46" s="14">
        <v>0</v>
      </c>
      <c r="M46" s="14">
        <v>0</v>
      </c>
      <c r="N46" s="14">
        <v>0</v>
      </c>
      <c r="O46" s="14">
        <v>0</v>
      </c>
      <c r="P46" s="14">
        <v>0</v>
      </c>
      <c r="Q46" s="15">
        <f t="shared" si="0"/>
        <v>1763982</v>
      </c>
    </row>
    <row r="47" spans="2:17" ht="47.25" customHeight="1">
      <c r="B47" s="6" t="s">
        <v>87</v>
      </c>
      <c r="C47" s="7"/>
      <c r="D47" s="8"/>
      <c r="E47" s="9" t="s">
        <v>88</v>
      </c>
      <c r="F47" s="10">
        <v>272932156</v>
      </c>
      <c r="G47" s="11">
        <v>272932156</v>
      </c>
      <c r="H47" s="11">
        <v>8399641</v>
      </c>
      <c r="I47" s="11">
        <v>699501</v>
      </c>
      <c r="J47" s="11">
        <v>0</v>
      </c>
      <c r="K47" s="10">
        <v>59261</v>
      </c>
      <c r="L47" s="11">
        <v>7000</v>
      </c>
      <c r="M47" s="11">
        <v>5132</v>
      </c>
      <c r="N47" s="11">
        <v>0</v>
      </c>
      <c r="O47" s="11">
        <v>52261</v>
      </c>
      <c r="P47" s="11">
        <v>52261</v>
      </c>
      <c r="Q47" s="10">
        <f aca="true" t="shared" si="1" ref="Q47:Q78">F47+K47</f>
        <v>272991417</v>
      </c>
    </row>
    <row r="48" spans="2:17" ht="15">
      <c r="B48" s="4"/>
      <c r="C48" s="12" t="s">
        <v>20</v>
      </c>
      <c r="D48" s="13" t="s">
        <v>19</v>
      </c>
      <c r="E48" s="14" t="s">
        <v>21</v>
      </c>
      <c r="F48" s="15">
        <v>8239872</v>
      </c>
      <c r="G48" s="14">
        <v>8239872</v>
      </c>
      <c r="H48" s="14">
        <v>5483959</v>
      </c>
      <c r="I48" s="14">
        <v>498288</v>
      </c>
      <c r="J48" s="14">
        <v>0</v>
      </c>
      <c r="K48" s="15">
        <v>0</v>
      </c>
      <c r="L48" s="14">
        <v>0</v>
      </c>
      <c r="M48" s="14">
        <v>0</v>
      </c>
      <c r="N48" s="14">
        <v>0</v>
      </c>
      <c r="O48" s="14">
        <v>0</v>
      </c>
      <c r="P48" s="14">
        <v>0</v>
      </c>
      <c r="Q48" s="15">
        <f t="shared" si="1"/>
        <v>8239872</v>
      </c>
    </row>
    <row r="49" spans="2:17" ht="30">
      <c r="B49" s="4"/>
      <c r="C49" s="12" t="s">
        <v>89</v>
      </c>
      <c r="D49" s="13" t="s">
        <v>39</v>
      </c>
      <c r="E49" s="14" t="s">
        <v>90</v>
      </c>
      <c r="F49" s="15">
        <v>450200</v>
      </c>
      <c r="G49" s="14">
        <v>450200</v>
      </c>
      <c r="H49" s="14">
        <v>0</v>
      </c>
      <c r="I49" s="14">
        <v>0</v>
      </c>
      <c r="J49" s="14">
        <v>0</v>
      </c>
      <c r="K49" s="15">
        <v>0</v>
      </c>
      <c r="L49" s="14">
        <v>0</v>
      </c>
      <c r="M49" s="14">
        <v>0</v>
      </c>
      <c r="N49" s="14">
        <v>0</v>
      </c>
      <c r="O49" s="14">
        <v>0</v>
      </c>
      <c r="P49" s="14">
        <v>0</v>
      </c>
      <c r="Q49" s="15">
        <f t="shared" si="1"/>
        <v>450200</v>
      </c>
    </row>
    <row r="50" spans="2:17" ht="300" customHeight="1">
      <c r="B50" s="4"/>
      <c r="C50" s="12" t="s">
        <v>91</v>
      </c>
      <c r="D50" s="13" t="s">
        <v>22</v>
      </c>
      <c r="E50" s="14" t="s">
        <v>92</v>
      </c>
      <c r="F50" s="15">
        <v>19894200</v>
      </c>
      <c r="G50" s="14">
        <v>19894200</v>
      </c>
      <c r="H50" s="14">
        <v>0</v>
      </c>
      <c r="I50" s="14">
        <v>0</v>
      </c>
      <c r="J50" s="14">
        <v>0</v>
      </c>
      <c r="K50" s="15">
        <v>0</v>
      </c>
      <c r="L50" s="14">
        <v>0</v>
      </c>
      <c r="M50" s="14">
        <v>0</v>
      </c>
      <c r="N50" s="14">
        <v>0</v>
      </c>
      <c r="O50" s="14">
        <v>0</v>
      </c>
      <c r="P50" s="14">
        <v>0</v>
      </c>
      <c r="Q50" s="15">
        <f t="shared" si="1"/>
        <v>19894200</v>
      </c>
    </row>
    <row r="51" spans="2:17" ht="255">
      <c r="B51" s="4"/>
      <c r="C51" s="12" t="s">
        <v>93</v>
      </c>
      <c r="D51" s="13" t="s">
        <v>22</v>
      </c>
      <c r="E51" s="14" t="s">
        <v>94</v>
      </c>
      <c r="F51" s="15">
        <v>27551</v>
      </c>
      <c r="G51" s="14">
        <v>27551</v>
      </c>
      <c r="H51" s="14">
        <v>0</v>
      </c>
      <c r="I51" s="14">
        <v>0</v>
      </c>
      <c r="J51" s="14">
        <v>0</v>
      </c>
      <c r="K51" s="15">
        <v>0</v>
      </c>
      <c r="L51" s="14">
        <v>0</v>
      </c>
      <c r="M51" s="14">
        <v>0</v>
      </c>
      <c r="N51" s="14">
        <v>0</v>
      </c>
      <c r="O51" s="14">
        <v>0</v>
      </c>
      <c r="P51" s="14">
        <v>0</v>
      </c>
      <c r="Q51" s="15">
        <f t="shared" si="1"/>
        <v>27551</v>
      </c>
    </row>
    <row r="52" spans="2:17" ht="289.5" customHeight="1">
      <c r="B52" s="4"/>
      <c r="C52" s="12" t="s">
        <v>95</v>
      </c>
      <c r="D52" s="13" t="s">
        <v>22</v>
      </c>
      <c r="E52" s="14" t="s">
        <v>96</v>
      </c>
      <c r="F52" s="15">
        <v>103169</v>
      </c>
      <c r="G52" s="14">
        <v>103169</v>
      </c>
      <c r="H52" s="14">
        <v>0</v>
      </c>
      <c r="I52" s="14">
        <v>0</v>
      </c>
      <c r="J52" s="14">
        <v>0</v>
      </c>
      <c r="K52" s="15">
        <v>52261</v>
      </c>
      <c r="L52" s="14">
        <v>0</v>
      </c>
      <c r="M52" s="14">
        <v>0</v>
      </c>
      <c r="N52" s="14">
        <v>0</v>
      </c>
      <c r="O52" s="14">
        <v>52261</v>
      </c>
      <c r="P52" s="14">
        <v>52261</v>
      </c>
      <c r="Q52" s="15">
        <f t="shared" si="1"/>
        <v>155430</v>
      </c>
    </row>
    <row r="53" spans="2:17" ht="409.5">
      <c r="B53" s="4"/>
      <c r="C53" s="12" t="s">
        <v>97</v>
      </c>
      <c r="D53" s="13" t="s">
        <v>22</v>
      </c>
      <c r="E53" s="14" t="s">
        <v>98</v>
      </c>
      <c r="F53" s="15">
        <v>1354800</v>
      </c>
      <c r="G53" s="14">
        <v>1354800</v>
      </c>
      <c r="H53" s="14">
        <v>0</v>
      </c>
      <c r="I53" s="14">
        <v>0</v>
      </c>
      <c r="J53" s="14">
        <v>0</v>
      </c>
      <c r="K53" s="15">
        <v>0</v>
      </c>
      <c r="L53" s="14">
        <v>0</v>
      </c>
      <c r="M53" s="14">
        <v>0</v>
      </c>
      <c r="N53" s="14">
        <v>0</v>
      </c>
      <c r="O53" s="14">
        <v>0</v>
      </c>
      <c r="P53" s="14">
        <v>0</v>
      </c>
      <c r="Q53" s="15">
        <f t="shared" si="1"/>
        <v>1354800</v>
      </c>
    </row>
    <row r="54" spans="2:17" ht="120">
      <c r="B54" s="4"/>
      <c r="C54" s="12" t="s">
        <v>100</v>
      </c>
      <c r="D54" s="13" t="s">
        <v>99</v>
      </c>
      <c r="E54" s="14" t="s">
        <v>101</v>
      </c>
      <c r="F54" s="15">
        <v>1084300</v>
      </c>
      <c r="G54" s="14">
        <v>1084300</v>
      </c>
      <c r="H54" s="14">
        <v>0</v>
      </c>
      <c r="I54" s="14">
        <v>0</v>
      </c>
      <c r="J54" s="14">
        <v>0</v>
      </c>
      <c r="K54" s="15">
        <v>0</v>
      </c>
      <c r="L54" s="14">
        <v>0</v>
      </c>
      <c r="M54" s="14">
        <v>0</v>
      </c>
      <c r="N54" s="14">
        <v>0</v>
      </c>
      <c r="O54" s="14">
        <v>0</v>
      </c>
      <c r="P54" s="14">
        <v>0</v>
      </c>
      <c r="Q54" s="15">
        <f t="shared" si="1"/>
        <v>1084300</v>
      </c>
    </row>
    <row r="55" spans="2:17" ht="120" customHeight="1">
      <c r="B55" s="4"/>
      <c r="C55" s="12" t="s">
        <v>102</v>
      </c>
      <c r="D55" s="13" t="s">
        <v>99</v>
      </c>
      <c r="E55" s="14" t="s">
        <v>103</v>
      </c>
      <c r="F55" s="15">
        <v>1078</v>
      </c>
      <c r="G55" s="14">
        <v>1078</v>
      </c>
      <c r="H55" s="14">
        <v>0</v>
      </c>
      <c r="I55" s="14">
        <v>0</v>
      </c>
      <c r="J55" s="14">
        <v>0</v>
      </c>
      <c r="K55" s="15">
        <v>0</v>
      </c>
      <c r="L55" s="14">
        <v>0</v>
      </c>
      <c r="M55" s="14">
        <v>0</v>
      </c>
      <c r="N55" s="14">
        <v>0</v>
      </c>
      <c r="O55" s="14">
        <v>0</v>
      </c>
      <c r="P55" s="14">
        <v>0</v>
      </c>
      <c r="Q55" s="15">
        <f t="shared" si="1"/>
        <v>1078</v>
      </c>
    </row>
    <row r="56" spans="2:17" ht="109.5" customHeight="1">
      <c r="B56" s="4"/>
      <c r="C56" s="12" t="s">
        <v>104</v>
      </c>
      <c r="D56" s="13" t="s">
        <v>99</v>
      </c>
      <c r="E56" s="14" t="s">
        <v>105</v>
      </c>
      <c r="F56" s="15">
        <v>8668</v>
      </c>
      <c r="G56" s="14">
        <v>8668</v>
      </c>
      <c r="H56" s="14">
        <v>0</v>
      </c>
      <c r="I56" s="14">
        <v>0</v>
      </c>
      <c r="J56" s="14">
        <v>0</v>
      </c>
      <c r="K56" s="15">
        <v>0</v>
      </c>
      <c r="L56" s="14">
        <v>0</v>
      </c>
      <c r="M56" s="14">
        <v>0</v>
      </c>
      <c r="N56" s="14">
        <v>0</v>
      </c>
      <c r="O56" s="14">
        <v>0</v>
      </c>
      <c r="P56" s="14">
        <v>0</v>
      </c>
      <c r="Q56" s="15">
        <f t="shared" si="1"/>
        <v>8668</v>
      </c>
    </row>
    <row r="57" spans="2:17" ht="240">
      <c r="B57" s="4"/>
      <c r="C57" s="12" t="s">
        <v>106</v>
      </c>
      <c r="D57" s="13" t="s">
        <v>99</v>
      </c>
      <c r="E57" s="14" t="s">
        <v>107</v>
      </c>
      <c r="F57" s="15">
        <v>149300</v>
      </c>
      <c r="G57" s="14">
        <v>149300</v>
      </c>
      <c r="H57" s="14">
        <v>0</v>
      </c>
      <c r="I57" s="14">
        <v>0</v>
      </c>
      <c r="J57" s="14">
        <v>0</v>
      </c>
      <c r="K57" s="15">
        <v>0</v>
      </c>
      <c r="L57" s="14">
        <v>0</v>
      </c>
      <c r="M57" s="14">
        <v>0</v>
      </c>
      <c r="N57" s="14">
        <v>0</v>
      </c>
      <c r="O57" s="14">
        <v>0</v>
      </c>
      <c r="P57" s="14">
        <v>0</v>
      </c>
      <c r="Q57" s="15">
        <f t="shared" si="1"/>
        <v>149300</v>
      </c>
    </row>
    <row r="58" spans="2:17" ht="240.75" customHeight="1">
      <c r="B58" s="4"/>
      <c r="C58" s="12" t="s">
        <v>108</v>
      </c>
      <c r="D58" s="13" t="s">
        <v>99</v>
      </c>
      <c r="E58" s="14" t="s">
        <v>109</v>
      </c>
      <c r="F58" s="15">
        <v>1078</v>
      </c>
      <c r="G58" s="14">
        <v>1078</v>
      </c>
      <c r="H58" s="14">
        <v>0</v>
      </c>
      <c r="I58" s="14">
        <v>0</v>
      </c>
      <c r="J58" s="14">
        <v>0</v>
      </c>
      <c r="K58" s="15">
        <v>0</v>
      </c>
      <c r="L58" s="14">
        <v>0</v>
      </c>
      <c r="M58" s="14">
        <v>0</v>
      </c>
      <c r="N58" s="14">
        <v>0</v>
      </c>
      <c r="O58" s="14">
        <v>0</v>
      </c>
      <c r="P58" s="14">
        <v>0</v>
      </c>
      <c r="Q58" s="15">
        <f t="shared" si="1"/>
        <v>1078</v>
      </c>
    </row>
    <row r="59" spans="2:17" ht="30">
      <c r="B59" s="4"/>
      <c r="C59" s="12" t="s">
        <v>110</v>
      </c>
      <c r="D59" s="13" t="s">
        <v>99</v>
      </c>
      <c r="E59" s="14" t="s">
        <v>111</v>
      </c>
      <c r="F59" s="15">
        <v>648100</v>
      </c>
      <c r="G59" s="14">
        <v>648100</v>
      </c>
      <c r="H59" s="14">
        <v>0</v>
      </c>
      <c r="I59" s="14">
        <v>0</v>
      </c>
      <c r="J59" s="14">
        <v>0</v>
      </c>
      <c r="K59" s="15">
        <v>0</v>
      </c>
      <c r="L59" s="14">
        <v>0</v>
      </c>
      <c r="M59" s="14">
        <v>0</v>
      </c>
      <c r="N59" s="14">
        <v>0</v>
      </c>
      <c r="O59" s="14">
        <v>0</v>
      </c>
      <c r="P59" s="14">
        <v>0</v>
      </c>
      <c r="Q59" s="15">
        <f t="shared" si="1"/>
        <v>648100</v>
      </c>
    </row>
    <row r="60" spans="2:17" ht="165">
      <c r="B60" s="4"/>
      <c r="C60" s="12" t="s">
        <v>112</v>
      </c>
      <c r="D60" s="13" t="s">
        <v>99</v>
      </c>
      <c r="E60" s="14" t="s">
        <v>113</v>
      </c>
      <c r="F60" s="15">
        <v>921100</v>
      </c>
      <c r="G60" s="14">
        <v>921100</v>
      </c>
      <c r="H60" s="14">
        <v>0</v>
      </c>
      <c r="I60" s="14">
        <v>0</v>
      </c>
      <c r="J60" s="14">
        <v>0</v>
      </c>
      <c r="K60" s="15">
        <v>0</v>
      </c>
      <c r="L60" s="14">
        <v>0</v>
      </c>
      <c r="M60" s="14">
        <v>0</v>
      </c>
      <c r="N60" s="14">
        <v>0</v>
      </c>
      <c r="O60" s="14">
        <v>0</v>
      </c>
      <c r="P60" s="14">
        <v>0</v>
      </c>
      <c r="Q60" s="15">
        <f t="shared" si="1"/>
        <v>921100</v>
      </c>
    </row>
    <row r="61" spans="2:17" ht="174" customHeight="1">
      <c r="B61" s="4"/>
      <c r="C61" s="12" t="s">
        <v>114</v>
      </c>
      <c r="D61" s="13" t="s">
        <v>99</v>
      </c>
      <c r="E61" s="14" t="s">
        <v>115</v>
      </c>
      <c r="F61" s="15">
        <v>2157</v>
      </c>
      <c r="G61" s="14">
        <v>2157</v>
      </c>
      <c r="H61" s="14">
        <v>0</v>
      </c>
      <c r="I61" s="14">
        <v>0</v>
      </c>
      <c r="J61" s="14">
        <v>0</v>
      </c>
      <c r="K61" s="15">
        <v>0</v>
      </c>
      <c r="L61" s="14">
        <v>0</v>
      </c>
      <c r="M61" s="14">
        <v>0</v>
      </c>
      <c r="N61" s="14">
        <v>0</v>
      </c>
      <c r="O61" s="14">
        <v>0</v>
      </c>
      <c r="P61" s="14">
        <v>0</v>
      </c>
      <c r="Q61" s="15">
        <f t="shared" si="1"/>
        <v>2157</v>
      </c>
    </row>
    <row r="62" spans="2:17" ht="30">
      <c r="B62" s="4"/>
      <c r="C62" s="12" t="s">
        <v>116</v>
      </c>
      <c r="D62" s="13" t="s">
        <v>66</v>
      </c>
      <c r="E62" s="14" t="s">
        <v>117</v>
      </c>
      <c r="F62" s="15">
        <v>1684050</v>
      </c>
      <c r="G62" s="14">
        <v>1684050</v>
      </c>
      <c r="H62" s="14">
        <v>0</v>
      </c>
      <c r="I62" s="14">
        <v>0</v>
      </c>
      <c r="J62" s="14">
        <v>0</v>
      </c>
      <c r="K62" s="15">
        <v>0</v>
      </c>
      <c r="L62" s="14">
        <v>0</v>
      </c>
      <c r="M62" s="14">
        <v>0</v>
      </c>
      <c r="N62" s="14">
        <v>0</v>
      </c>
      <c r="O62" s="14">
        <v>0</v>
      </c>
      <c r="P62" s="14">
        <v>0</v>
      </c>
      <c r="Q62" s="15">
        <f t="shared" si="1"/>
        <v>1684050</v>
      </c>
    </row>
    <row r="63" spans="2:17" ht="30">
      <c r="B63" s="4"/>
      <c r="C63" s="12" t="s">
        <v>118</v>
      </c>
      <c r="D63" s="13" t="s">
        <v>66</v>
      </c>
      <c r="E63" s="14" t="s">
        <v>119</v>
      </c>
      <c r="F63" s="15">
        <v>12184700</v>
      </c>
      <c r="G63" s="14">
        <v>12184700</v>
      </c>
      <c r="H63" s="14">
        <v>0</v>
      </c>
      <c r="I63" s="14">
        <v>0</v>
      </c>
      <c r="J63" s="14">
        <v>0</v>
      </c>
      <c r="K63" s="15">
        <v>0</v>
      </c>
      <c r="L63" s="14">
        <v>0</v>
      </c>
      <c r="M63" s="14">
        <v>0</v>
      </c>
      <c r="N63" s="14">
        <v>0</v>
      </c>
      <c r="O63" s="14">
        <v>0</v>
      </c>
      <c r="P63" s="14">
        <v>0</v>
      </c>
      <c r="Q63" s="15">
        <f t="shared" si="1"/>
        <v>12184700</v>
      </c>
    </row>
    <row r="64" spans="2:17" ht="15">
      <c r="B64" s="4"/>
      <c r="C64" s="12" t="s">
        <v>120</v>
      </c>
      <c r="D64" s="13" t="s">
        <v>66</v>
      </c>
      <c r="E64" s="14" t="s">
        <v>121</v>
      </c>
      <c r="F64" s="15">
        <v>80903871</v>
      </c>
      <c r="G64" s="14">
        <v>80903871</v>
      </c>
      <c r="H64" s="14">
        <v>0</v>
      </c>
      <c r="I64" s="14">
        <v>0</v>
      </c>
      <c r="J64" s="14">
        <v>0</v>
      </c>
      <c r="K64" s="15">
        <v>0</v>
      </c>
      <c r="L64" s="14">
        <v>0</v>
      </c>
      <c r="M64" s="14">
        <v>0</v>
      </c>
      <c r="N64" s="14">
        <v>0</v>
      </c>
      <c r="O64" s="14">
        <v>0</v>
      </c>
      <c r="P64" s="14">
        <v>0</v>
      </c>
      <c r="Q64" s="15">
        <f t="shared" si="1"/>
        <v>80903871</v>
      </c>
    </row>
    <row r="65" spans="2:17" ht="30">
      <c r="B65" s="4"/>
      <c r="C65" s="12" t="s">
        <v>122</v>
      </c>
      <c r="D65" s="13" t="s">
        <v>66</v>
      </c>
      <c r="E65" s="14" t="s">
        <v>123</v>
      </c>
      <c r="F65" s="15">
        <v>6208900</v>
      </c>
      <c r="G65" s="14">
        <v>6208900</v>
      </c>
      <c r="H65" s="14">
        <v>0</v>
      </c>
      <c r="I65" s="14">
        <v>0</v>
      </c>
      <c r="J65" s="14">
        <v>0</v>
      </c>
      <c r="K65" s="15">
        <v>0</v>
      </c>
      <c r="L65" s="14">
        <v>0</v>
      </c>
      <c r="M65" s="14">
        <v>0</v>
      </c>
      <c r="N65" s="14">
        <v>0</v>
      </c>
      <c r="O65" s="14">
        <v>0</v>
      </c>
      <c r="P65" s="14">
        <v>0</v>
      </c>
      <c r="Q65" s="15">
        <f t="shared" si="1"/>
        <v>6208900</v>
      </c>
    </row>
    <row r="66" spans="2:17" ht="30">
      <c r="B66" s="4"/>
      <c r="C66" s="12" t="s">
        <v>125</v>
      </c>
      <c r="D66" s="13" t="s">
        <v>124</v>
      </c>
      <c r="E66" s="14" t="s">
        <v>126</v>
      </c>
      <c r="F66" s="15">
        <v>18866000</v>
      </c>
      <c r="G66" s="14">
        <v>18866000</v>
      </c>
      <c r="H66" s="14">
        <v>0</v>
      </c>
      <c r="I66" s="14">
        <v>0</v>
      </c>
      <c r="J66" s="14">
        <v>0</v>
      </c>
      <c r="K66" s="15">
        <v>0</v>
      </c>
      <c r="L66" s="14">
        <v>0</v>
      </c>
      <c r="M66" s="14">
        <v>0</v>
      </c>
      <c r="N66" s="14">
        <v>0</v>
      </c>
      <c r="O66" s="14">
        <v>0</v>
      </c>
      <c r="P66" s="14">
        <v>0</v>
      </c>
      <c r="Q66" s="15">
        <f t="shared" si="1"/>
        <v>18866000</v>
      </c>
    </row>
    <row r="67" spans="2:17" ht="15">
      <c r="B67" s="4"/>
      <c r="C67" s="12" t="s">
        <v>127</v>
      </c>
      <c r="D67" s="13" t="s">
        <v>66</v>
      </c>
      <c r="E67" s="14" t="s">
        <v>128</v>
      </c>
      <c r="F67" s="15">
        <v>1665400</v>
      </c>
      <c r="G67" s="14">
        <v>1665400</v>
      </c>
      <c r="H67" s="14">
        <v>0</v>
      </c>
      <c r="I67" s="14">
        <v>0</v>
      </c>
      <c r="J67" s="14">
        <v>0</v>
      </c>
      <c r="K67" s="15">
        <v>0</v>
      </c>
      <c r="L67" s="14">
        <v>0</v>
      </c>
      <c r="M67" s="14">
        <v>0</v>
      </c>
      <c r="N67" s="14">
        <v>0</v>
      </c>
      <c r="O67" s="14">
        <v>0</v>
      </c>
      <c r="P67" s="14">
        <v>0</v>
      </c>
      <c r="Q67" s="15">
        <f t="shared" si="1"/>
        <v>1665400</v>
      </c>
    </row>
    <row r="68" spans="2:17" ht="15">
      <c r="B68" s="4"/>
      <c r="C68" s="12" t="s">
        <v>129</v>
      </c>
      <c r="D68" s="13" t="s">
        <v>66</v>
      </c>
      <c r="E68" s="14" t="s">
        <v>130</v>
      </c>
      <c r="F68" s="15">
        <v>292000</v>
      </c>
      <c r="G68" s="14">
        <v>292000</v>
      </c>
      <c r="H68" s="14">
        <v>0</v>
      </c>
      <c r="I68" s="14">
        <v>0</v>
      </c>
      <c r="J68" s="14">
        <v>0</v>
      </c>
      <c r="K68" s="15">
        <v>0</v>
      </c>
      <c r="L68" s="14">
        <v>0</v>
      </c>
      <c r="M68" s="14">
        <v>0</v>
      </c>
      <c r="N68" s="14">
        <v>0</v>
      </c>
      <c r="O68" s="14">
        <v>0</v>
      </c>
      <c r="P68" s="14">
        <v>0</v>
      </c>
      <c r="Q68" s="15">
        <f t="shared" si="1"/>
        <v>292000</v>
      </c>
    </row>
    <row r="69" spans="2:17" ht="30">
      <c r="B69" s="4"/>
      <c r="C69" s="12" t="s">
        <v>131</v>
      </c>
      <c r="D69" s="13" t="s">
        <v>66</v>
      </c>
      <c r="E69" s="14" t="s">
        <v>132</v>
      </c>
      <c r="F69" s="15">
        <v>7603400</v>
      </c>
      <c r="G69" s="14">
        <v>7603400</v>
      </c>
      <c r="H69" s="14">
        <v>0</v>
      </c>
      <c r="I69" s="14">
        <v>0</v>
      </c>
      <c r="J69" s="14">
        <v>0</v>
      </c>
      <c r="K69" s="15">
        <v>0</v>
      </c>
      <c r="L69" s="14">
        <v>0</v>
      </c>
      <c r="M69" s="14">
        <v>0</v>
      </c>
      <c r="N69" s="14">
        <v>0</v>
      </c>
      <c r="O69" s="14">
        <v>0</v>
      </c>
      <c r="P69" s="14">
        <v>0</v>
      </c>
      <c r="Q69" s="15">
        <f t="shared" si="1"/>
        <v>7603400</v>
      </c>
    </row>
    <row r="70" spans="2:17" ht="45">
      <c r="B70" s="4"/>
      <c r="C70" s="12" t="s">
        <v>134</v>
      </c>
      <c r="D70" s="13" t="s">
        <v>133</v>
      </c>
      <c r="E70" s="14" t="s">
        <v>135</v>
      </c>
      <c r="F70" s="15">
        <v>25912531</v>
      </c>
      <c r="G70" s="14">
        <v>25912531</v>
      </c>
      <c r="H70" s="14">
        <v>0</v>
      </c>
      <c r="I70" s="14">
        <v>0</v>
      </c>
      <c r="J70" s="14">
        <v>0</v>
      </c>
      <c r="K70" s="15">
        <v>0</v>
      </c>
      <c r="L70" s="14">
        <v>0</v>
      </c>
      <c r="M70" s="14">
        <v>0</v>
      </c>
      <c r="N70" s="14">
        <v>0</v>
      </c>
      <c r="O70" s="14">
        <v>0</v>
      </c>
      <c r="P70" s="14">
        <v>0</v>
      </c>
      <c r="Q70" s="15">
        <f t="shared" si="1"/>
        <v>25912531</v>
      </c>
    </row>
    <row r="71" spans="2:17" ht="75">
      <c r="B71" s="4"/>
      <c r="C71" s="12" t="s">
        <v>136</v>
      </c>
      <c r="D71" s="13" t="s">
        <v>133</v>
      </c>
      <c r="E71" s="14" t="s">
        <v>137</v>
      </c>
      <c r="F71" s="15">
        <v>3889</v>
      </c>
      <c r="G71" s="14">
        <v>3889</v>
      </c>
      <c r="H71" s="14">
        <v>0</v>
      </c>
      <c r="I71" s="14">
        <v>0</v>
      </c>
      <c r="J71" s="14">
        <v>0</v>
      </c>
      <c r="K71" s="15">
        <v>0</v>
      </c>
      <c r="L71" s="14">
        <v>0</v>
      </c>
      <c r="M71" s="14">
        <v>0</v>
      </c>
      <c r="N71" s="14">
        <v>0</v>
      </c>
      <c r="O71" s="14">
        <v>0</v>
      </c>
      <c r="P71" s="14">
        <v>0</v>
      </c>
      <c r="Q71" s="15">
        <f t="shared" si="1"/>
        <v>3889</v>
      </c>
    </row>
    <row r="72" spans="2:17" ht="81" customHeight="1">
      <c r="B72" s="4"/>
      <c r="C72" s="12" t="s">
        <v>138</v>
      </c>
      <c r="D72" s="13" t="s">
        <v>133</v>
      </c>
      <c r="E72" s="14" t="s">
        <v>139</v>
      </c>
      <c r="F72" s="15">
        <v>500</v>
      </c>
      <c r="G72" s="14">
        <v>500</v>
      </c>
      <c r="H72" s="14">
        <v>0</v>
      </c>
      <c r="I72" s="14">
        <v>0</v>
      </c>
      <c r="J72" s="14">
        <v>0</v>
      </c>
      <c r="K72" s="15">
        <v>0</v>
      </c>
      <c r="L72" s="14">
        <v>0</v>
      </c>
      <c r="M72" s="14">
        <v>0</v>
      </c>
      <c r="N72" s="14">
        <v>0</v>
      </c>
      <c r="O72" s="14">
        <v>0</v>
      </c>
      <c r="P72" s="14">
        <v>0</v>
      </c>
      <c r="Q72" s="15">
        <f t="shared" si="1"/>
        <v>500</v>
      </c>
    </row>
    <row r="73" spans="2:17" ht="46.5" customHeight="1">
      <c r="B73" s="4"/>
      <c r="C73" s="12" t="s">
        <v>140</v>
      </c>
      <c r="D73" s="13" t="s">
        <v>133</v>
      </c>
      <c r="E73" s="14" t="s">
        <v>141</v>
      </c>
      <c r="F73" s="15">
        <v>6362</v>
      </c>
      <c r="G73" s="14">
        <v>6362</v>
      </c>
      <c r="H73" s="14">
        <v>0</v>
      </c>
      <c r="I73" s="14">
        <v>0</v>
      </c>
      <c r="J73" s="14">
        <v>0</v>
      </c>
      <c r="K73" s="15">
        <v>0</v>
      </c>
      <c r="L73" s="14">
        <v>0</v>
      </c>
      <c r="M73" s="14">
        <v>0</v>
      </c>
      <c r="N73" s="14">
        <v>0</v>
      </c>
      <c r="O73" s="14">
        <v>0</v>
      </c>
      <c r="P73" s="14">
        <v>0</v>
      </c>
      <c r="Q73" s="15">
        <f t="shared" si="1"/>
        <v>6362</v>
      </c>
    </row>
    <row r="74" spans="2:17" ht="30">
      <c r="B74" s="4"/>
      <c r="C74" s="12" t="s">
        <v>143</v>
      </c>
      <c r="D74" s="13" t="s">
        <v>142</v>
      </c>
      <c r="E74" s="14" t="s">
        <v>144</v>
      </c>
      <c r="F74" s="15">
        <v>250000</v>
      </c>
      <c r="G74" s="14">
        <v>250000</v>
      </c>
      <c r="H74" s="14">
        <v>0</v>
      </c>
      <c r="I74" s="14">
        <v>0</v>
      </c>
      <c r="J74" s="14">
        <v>0</v>
      </c>
      <c r="K74" s="15">
        <v>0</v>
      </c>
      <c r="L74" s="14">
        <v>0</v>
      </c>
      <c r="M74" s="14">
        <v>0</v>
      </c>
      <c r="N74" s="14">
        <v>0</v>
      </c>
      <c r="O74" s="14">
        <v>0</v>
      </c>
      <c r="P74" s="14">
        <v>0</v>
      </c>
      <c r="Q74" s="15">
        <f t="shared" si="1"/>
        <v>250000</v>
      </c>
    </row>
    <row r="75" spans="2:17" ht="45">
      <c r="B75" s="4"/>
      <c r="C75" s="12" t="s">
        <v>146</v>
      </c>
      <c r="D75" s="13" t="s">
        <v>145</v>
      </c>
      <c r="E75" s="14" t="s">
        <v>147</v>
      </c>
      <c r="F75" s="15">
        <v>3407100</v>
      </c>
      <c r="G75" s="14">
        <v>3407100</v>
      </c>
      <c r="H75" s="14">
        <v>0</v>
      </c>
      <c r="I75" s="14">
        <v>0</v>
      </c>
      <c r="J75" s="14">
        <v>0</v>
      </c>
      <c r="K75" s="15">
        <v>0</v>
      </c>
      <c r="L75" s="14">
        <v>0</v>
      </c>
      <c r="M75" s="14">
        <v>0</v>
      </c>
      <c r="N75" s="14">
        <v>0</v>
      </c>
      <c r="O75" s="14">
        <v>0</v>
      </c>
      <c r="P75" s="14">
        <v>0</v>
      </c>
      <c r="Q75" s="15">
        <f t="shared" si="1"/>
        <v>3407100</v>
      </c>
    </row>
    <row r="76" spans="2:17" ht="96" customHeight="1">
      <c r="B76" s="4"/>
      <c r="C76" s="12" t="s">
        <v>148</v>
      </c>
      <c r="D76" s="13" t="s">
        <v>133</v>
      </c>
      <c r="E76" s="14" t="s">
        <v>149</v>
      </c>
      <c r="F76" s="15">
        <v>118970</v>
      </c>
      <c r="G76" s="14">
        <v>118970</v>
      </c>
      <c r="H76" s="14">
        <v>0</v>
      </c>
      <c r="I76" s="14">
        <v>0</v>
      </c>
      <c r="J76" s="14">
        <v>0</v>
      </c>
      <c r="K76" s="15">
        <v>0</v>
      </c>
      <c r="L76" s="14">
        <v>0</v>
      </c>
      <c r="M76" s="14">
        <v>0</v>
      </c>
      <c r="N76" s="14">
        <v>0</v>
      </c>
      <c r="O76" s="14">
        <v>0</v>
      </c>
      <c r="P76" s="14">
        <v>0</v>
      </c>
      <c r="Q76" s="15">
        <f t="shared" si="1"/>
        <v>118970</v>
      </c>
    </row>
    <row r="77" spans="2:17" ht="45">
      <c r="B77" s="4"/>
      <c r="C77" s="12" t="s">
        <v>151</v>
      </c>
      <c r="D77" s="13" t="s">
        <v>150</v>
      </c>
      <c r="E77" s="14" t="s">
        <v>152</v>
      </c>
      <c r="F77" s="15">
        <v>3828420</v>
      </c>
      <c r="G77" s="14">
        <v>3828420</v>
      </c>
      <c r="H77" s="14">
        <v>2506700</v>
      </c>
      <c r="I77" s="14">
        <v>125732</v>
      </c>
      <c r="J77" s="14">
        <v>0</v>
      </c>
      <c r="K77" s="15">
        <v>7000</v>
      </c>
      <c r="L77" s="14">
        <v>7000</v>
      </c>
      <c r="M77" s="14">
        <v>5132</v>
      </c>
      <c r="N77" s="14">
        <v>0</v>
      </c>
      <c r="O77" s="14">
        <v>0</v>
      </c>
      <c r="P77" s="14">
        <v>0</v>
      </c>
      <c r="Q77" s="15">
        <f t="shared" si="1"/>
        <v>3835420</v>
      </c>
    </row>
    <row r="78" spans="2:17" ht="107.25" customHeight="1">
      <c r="B78" s="4"/>
      <c r="C78" s="12" t="s">
        <v>153</v>
      </c>
      <c r="D78" s="13" t="s">
        <v>145</v>
      </c>
      <c r="E78" s="14" t="s">
        <v>154</v>
      </c>
      <c r="F78" s="15">
        <v>629800</v>
      </c>
      <c r="G78" s="14">
        <v>629800</v>
      </c>
      <c r="H78" s="14">
        <v>0</v>
      </c>
      <c r="I78" s="14">
        <v>0</v>
      </c>
      <c r="J78" s="14">
        <v>0</v>
      </c>
      <c r="K78" s="15">
        <v>0</v>
      </c>
      <c r="L78" s="14">
        <v>0</v>
      </c>
      <c r="M78" s="14">
        <v>0</v>
      </c>
      <c r="N78" s="14">
        <v>0</v>
      </c>
      <c r="O78" s="14">
        <v>0</v>
      </c>
      <c r="P78" s="14">
        <v>0</v>
      </c>
      <c r="Q78" s="15">
        <f t="shared" si="1"/>
        <v>629800</v>
      </c>
    </row>
    <row r="79" spans="2:17" ht="45">
      <c r="B79" s="4"/>
      <c r="C79" s="12" t="s">
        <v>155</v>
      </c>
      <c r="D79" s="13" t="s">
        <v>145</v>
      </c>
      <c r="E79" s="14" t="s">
        <v>156</v>
      </c>
      <c r="F79" s="15">
        <v>659905</v>
      </c>
      <c r="G79" s="14">
        <v>659905</v>
      </c>
      <c r="H79" s="14">
        <v>408982</v>
      </c>
      <c r="I79" s="14">
        <v>75481</v>
      </c>
      <c r="J79" s="14">
        <v>0</v>
      </c>
      <c r="K79" s="15">
        <v>0</v>
      </c>
      <c r="L79" s="14">
        <v>0</v>
      </c>
      <c r="M79" s="14">
        <v>0</v>
      </c>
      <c r="N79" s="14">
        <v>0</v>
      </c>
      <c r="O79" s="14">
        <v>0</v>
      </c>
      <c r="P79" s="14">
        <v>0</v>
      </c>
      <c r="Q79" s="15">
        <f aca="true" t="shared" si="2" ref="Q79:Q110">F79+K79</f>
        <v>659905</v>
      </c>
    </row>
    <row r="80" spans="2:17" ht="120.75" customHeight="1">
      <c r="B80" s="4"/>
      <c r="C80" s="12" t="s">
        <v>157</v>
      </c>
      <c r="D80" s="13" t="s">
        <v>133</v>
      </c>
      <c r="E80" s="14" t="s">
        <v>158</v>
      </c>
      <c r="F80" s="15">
        <v>110000</v>
      </c>
      <c r="G80" s="14">
        <v>110000</v>
      </c>
      <c r="H80" s="14">
        <v>0</v>
      </c>
      <c r="I80" s="14">
        <v>0</v>
      </c>
      <c r="J80" s="14">
        <v>0</v>
      </c>
      <c r="K80" s="15">
        <v>0</v>
      </c>
      <c r="L80" s="14">
        <v>0</v>
      </c>
      <c r="M80" s="14">
        <v>0</v>
      </c>
      <c r="N80" s="14">
        <v>0</v>
      </c>
      <c r="O80" s="14">
        <v>0</v>
      </c>
      <c r="P80" s="14">
        <v>0</v>
      </c>
      <c r="Q80" s="15">
        <f t="shared" si="2"/>
        <v>110000</v>
      </c>
    </row>
    <row r="81" spans="2:17" ht="48" customHeight="1">
      <c r="B81" s="4"/>
      <c r="C81" s="12" t="s">
        <v>159</v>
      </c>
      <c r="D81" s="13" t="s">
        <v>145</v>
      </c>
      <c r="E81" s="14" t="s">
        <v>160</v>
      </c>
      <c r="F81" s="15">
        <v>21614000</v>
      </c>
      <c r="G81" s="14">
        <v>21614000</v>
      </c>
      <c r="H81" s="14">
        <v>0</v>
      </c>
      <c r="I81" s="14">
        <v>0</v>
      </c>
      <c r="J81" s="14">
        <v>0</v>
      </c>
      <c r="K81" s="15">
        <v>0</v>
      </c>
      <c r="L81" s="14">
        <v>0</v>
      </c>
      <c r="M81" s="14">
        <v>0</v>
      </c>
      <c r="N81" s="14">
        <v>0</v>
      </c>
      <c r="O81" s="14">
        <v>0</v>
      </c>
      <c r="P81" s="14">
        <v>0</v>
      </c>
      <c r="Q81" s="15">
        <f t="shared" si="2"/>
        <v>21614000</v>
      </c>
    </row>
    <row r="82" spans="2:17" ht="45">
      <c r="B82" s="4"/>
      <c r="C82" s="12" t="s">
        <v>161</v>
      </c>
      <c r="D82" s="13" t="s">
        <v>99</v>
      </c>
      <c r="E82" s="14" t="s">
        <v>162</v>
      </c>
      <c r="F82" s="15">
        <v>2353659</v>
      </c>
      <c r="G82" s="14">
        <v>2353659</v>
      </c>
      <c r="H82" s="14">
        <v>0</v>
      </c>
      <c r="I82" s="14">
        <v>0</v>
      </c>
      <c r="J82" s="14">
        <v>0</v>
      </c>
      <c r="K82" s="15">
        <v>0</v>
      </c>
      <c r="L82" s="14">
        <v>0</v>
      </c>
      <c r="M82" s="14">
        <v>0</v>
      </c>
      <c r="N82" s="14">
        <v>0</v>
      </c>
      <c r="O82" s="14">
        <v>0</v>
      </c>
      <c r="P82" s="14">
        <v>0</v>
      </c>
      <c r="Q82" s="15">
        <f t="shared" si="2"/>
        <v>2353659</v>
      </c>
    </row>
    <row r="83" spans="2:17" ht="45">
      <c r="B83" s="4"/>
      <c r="C83" s="12" t="s">
        <v>163</v>
      </c>
      <c r="D83" s="13" t="s">
        <v>99</v>
      </c>
      <c r="E83" s="14" t="s">
        <v>164</v>
      </c>
      <c r="F83" s="15">
        <v>100000</v>
      </c>
      <c r="G83" s="14">
        <v>100000</v>
      </c>
      <c r="H83" s="14">
        <v>0</v>
      </c>
      <c r="I83" s="14">
        <v>0</v>
      </c>
      <c r="J83" s="14">
        <v>0</v>
      </c>
      <c r="K83" s="15">
        <v>0</v>
      </c>
      <c r="L83" s="14">
        <v>0</v>
      </c>
      <c r="M83" s="14">
        <v>0</v>
      </c>
      <c r="N83" s="14">
        <v>0</v>
      </c>
      <c r="O83" s="14">
        <v>0</v>
      </c>
      <c r="P83" s="14">
        <v>0</v>
      </c>
      <c r="Q83" s="15">
        <f t="shared" si="2"/>
        <v>100000</v>
      </c>
    </row>
    <row r="84" spans="2:17" ht="45">
      <c r="B84" s="4"/>
      <c r="C84" s="12" t="s">
        <v>165</v>
      </c>
      <c r="D84" s="13" t="s">
        <v>99</v>
      </c>
      <c r="E84" s="14" t="s">
        <v>166</v>
      </c>
      <c r="F84" s="15">
        <v>51643126</v>
      </c>
      <c r="G84" s="14">
        <v>51643126</v>
      </c>
      <c r="H84" s="14">
        <v>0</v>
      </c>
      <c r="I84" s="14">
        <v>0</v>
      </c>
      <c r="J84" s="14">
        <v>0</v>
      </c>
      <c r="K84" s="15">
        <v>0</v>
      </c>
      <c r="L84" s="14">
        <v>0</v>
      </c>
      <c r="M84" s="14">
        <v>0</v>
      </c>
      <c r="N84" s="14">
        <v>0</v>
      </c>
      <c r="O84" s="14">
        <v>0</v>
      </c>
      <c r="P84" s="14">
        <v>0</v>
      </c>
      <c r="Q84" s="15">
        <f t="shared" si="2"/>
        <v>51643126</v>
      </c>
    </row>
    <row r="85" spans="2:17" ht="30">
      <c r="B85" s="6" t="s">
        <v>167</v>
      </c>
      <c r="C85" s="7"/>
      <c r="D85" s="8"/>
      <c r="E85" s="9" t="s">
        <v>168</v>
      </c>
      <c r="F85" s="10">
        <v>737760</v>
      </c>
      <c r="G85" s="11">
        <v>737760</v>
      </c>
      <c r="H85" s="11">
        <v>470882</v>
      </c>
      <c r="I85" s="11">
        <v>29367</v>
      </c>
      <c r="J85" s="11">
        <v>0</v>
      </c>
      <c r="K85" s="10">
        <v>0</v>
      </c>
      <c r="L85" s="11">
        <v>0</v>
      </c>
      <c r="M85" s="11">
        <v>0</v>
      </c>
      <c r="N85" s="11">
        <v>0</v>
      </c>
      <c r="O85" s="11">
        <v>0</v>
      </c>
      <c r="P85" s="11">
        <v>0</v>
      </c>
      <c r="Q85" s="10">
        <f t="shared" si="2"/>
        <v>737760</v>
      </c>
    </row>
    <row r="86" spans="2:17" ht="15">
      <c r="B86" s="4"/>
      <c r="C86" s="12" t="s">
        <v>20</v>
      </c>
      <c r="D86" s="13" t="s">
        <v>19</v>
      </c>
      <c r="E86" s="14" t="s">
        <v>21</v>
      </c>
      <c r="F86" s="15">
        <v>737760</v>
      </c>
      <c r="G86" s="14">
        <v>737760</v>
      </c>
      <c r="H86" s="14">
        <v>470882</v>
      </c>
      <c r="I86" s="14">
        <v>29367</v>
      </c>
      <c r="J86" s="14">
        <v>0</v>
      </c>
      <c r="K86" s="15">
        <v>0</v>
      </c>
      <c r="L86" s="14">
        <v>0</v>
      </c>
      <c r="M86" s="14">
        <v>0</v>
      </c>
      <c r="N86" s="14">
        <v>0</v>
      </c>
      <c r="O86" s="14">
        <v>0</v>
      </c>
      <c r="P86" s="14">
        <v>0</v>
      </c>
      <c r="Q86" s="15">
        <f t="shared" si="2"/>
        <v>737760</v>
      </c>
    </row>
    <row r="87" spans="2:17" ht="30">
      <c r="B87" s="6" t="s">
        <v>169</v>
      </c>
      <c r="C87" s="7"/>
      <c r="D87" s="8"/>
      <c r="E87" s="9" t="s">
        <v>170</v>
      </c>
      <c r="F87" s="10">
        <v>15098953</v>
      </c>
      <c r="G87" s="11">
        <v>15098953</v>
      </c>
      <c r="H87" s="11">
        <v>8268114</v>
      </c>
      <c r="I87" s="11">
        <v>2443756</v>
      </c>
      <c r="J87" s="11">
        <v>0</v>
      </c>
      <c r="K87" s="10">
        <v>971565</v>
      </c>
      <c r="L87" s="11">
        <v>958495</v>
      </c>
      <c r="M87" s="11">
        <v>645897</v>
      </c>
      <c r="N87" s="11">
        <v>46495</v>
      </c>
      <c r="O87" s="11">
        <v>13070</v>
      </c>
      <c r="P87" s="11">
        <v>0</v>
      </c>
      <c r="Q87" s="10">
        <f t="shared" si="2"/>
        <v>16070518</v>
      </c>
    </row>
    <row r="88" spans="2:17" ht="15">
      <c r="B88" s="4"/>
      <c r="C88" s="12" t="s">
        <v>20</v>
      </c>
      <c r="D88" s="13" t="s">
        <v>19</v>
      </c>
      <c r="E88" s="14" t="s">
        <v>21</v>
      </c>
      <c r="F88" s="15">
        <v>296742</v>
      </c>
      <c r="G88" s="14">
        <v>296742</v>
      </c>
      <c r="H88" s="14">
        <v>210201</v>
      </c>
      <c r="I88" s="14">
        <v>0</v>
      </c>
      <c r="J88" s="14">
        <v>0</v>
      </c>
      <c r="K88" s="15">
        <v>0</v>
      </c>
      <c r="L88" s="14">
        <v>0</v>
      </c>
      <c r="M88" s="14">
        <v>0</v>
      </c>
      <c r="N88" s="14">
        <v>0</v>
      </c>
      <c r="O88" s="14">
        <v>0</v>
      </c>
      <c r="P88" s="14">
        <v>0</v>
      </c>
      <c r="Q88" s="15">
        <f t="shared" si="2"/>
        <v>296742</v>
      </c>
    </row>
    <row r="89" spans="2:17" ht="15">
      <c r="B89" s="4"/>
      <c r="C89" s="12" t="s">
        <v>172</v>
      </c>
      <c r="D89" s="13" t="s">
        <v>171</v>
      </c>
      <c r="E89" s="14" t="s">
        <v>173</v>
      </c>
      <c r="F89" s="15">
        <v>500000</v>
      </c>
      <c r="G89" s="14">
        <v>500000</v>
      </c>
      <c r="H89" s="14">
        <v>0</v>
      </c>
      <c r="I89" s="14">
        <v>0</v>
      </c>
      <c r="J89" s="14">
        <v>0</v>
      </c>
      <c r="K89" s="15">
        <v>0</v>
      </c>
      <c r="L89" s="14">
        <v>0</v>
      </c>
      <c r="M89" s="14">
        <v>0</v>
      </c>
      <c r="N89" s="14">
        <v>0</v>
      </c>
      <c r="O89" s="14">
        <v>0</v>
      </c>
      <c r="P89" s="14">
        <v>0</v>
      </c>
      <c r="Q89" s="15">
        <f t="shared" si="2"/>
        <v>500000</v>
      </c>
    </row>
    <row r="90" spans="2:17" ht="44.25" customHeight="1">
      <c r="B90" s="4"/>
      <c r="C90" s="12" t="s">
        <v>26</v>
      </c>
      <c r="D90" s="13" t="s">
        <v>25</v>
      </c>
      <c r="E90" s="14" t="s">
        <v>27</v>
      </c>
      <c r="F90" s="15">
        <v>710991</v>
      </c>
      <c r="G90" s="14">
        <v>710991</v>
      </c>
      <c r="H90" s="14">
        <v>0</v>
      </c>
      <c r="I90" s="14">
        <v>0</v>
      </c>
      <c r="J90" s="14">
        <v>0</v>
      </c>
      <c r="K90" s="15">
        <v>0</v>
      </c>
      <c r="L90" s="14">
        <v>0</v>
      </c>
      <c r="M90" s="14">
        <v>0</v>
      </c>
      <c r="N90" s="14">
        <v>0</v>
      </c>
      <c r="O90" s="14">
        <v>0</v>
      </c>
      <c r="P90" s="14">
        <v>0</v>
      </c>
      <c r="Q90" s="15">
        <f t="shared" si="2"/>
        <v>710991</v>
      </c>
    </row>
    <row r="91" spans="2:17" ht="15">
      <c r="B91" s="4"/>
      <c r="C91" s="12" t="s">
        <v>175</v>
      </c>
      <c r="D91" s="13" t="s">
        <v>174</v>
      </c>
      <c r="E91" s="14" t="s">
        <v>176</v>
      </c>
      <c r="F91" s="15">
        <v>2410852</v>
      </c>
      <c r="G91" s="14">
        <v>2410852</v>
      </c>
      <c r="H91" s="14">
        <v>1340570</v>
      </c>
      <c r="I91" s="14">
        <v>514923</v>
      </c>
      <c r="J91" s="14">
        <v>0</v>
      </c>
      <c r="K91" s="15">
        <v>6000</v>
      </c>
      <c r="L91" s="14">
        <v>6000</v>
      </c>
      <c r="M91" s="14">
        <v>0</v>
      </c>
      <c r="N91" s="14">
        <v>1500</v>
      </c>
      <c r="O91" s="14">
        <v>0</v>
      </c>
      <c r="P91" s="14">
        <v>0</v>
      </c>
      <c r="Q91" s="15">
        <f t="shared" si="2"/>
        <v>2416852</v>
      </c>
    </row>
    <row r="92" spans="2:17" ht="15">
      <c r="B92" s="4"/>
      <c r="C92" s="12" t="s">
        <v>177</v>
      </c>
      <c r="D92" s="13" t="s">
        <v>174</v>
      </c>
      <c r="E92" s="14" t="s">
        <v>178</v>
      </c>
      <c r="F92" s="15">
        <v>198812</v>
      </c>
      <c r="G92" s="14">
        <v>198812</v>
      </c>
      <c r="H92" s="14">
        <v>111558</v>
      </c>
      <c r="I92" s="14">
        <v>39753</v>
      </c>
      <c r="J92" s="14">
        <v>0</v>
      </c>
      <c r="K92" s="15">
        <v>15000</v>
      </c>
      <c r="L92" s="14">
        <v>9930</v>
      </c>
      <c r="M92" s="14">
        <v>0</v>
      </c>
      <c r="N92" s="14">
        <v>2930</v>
      </c>
      <c r="O92" s="14">
        <v>5070</v>
      </c>
      <c r="P92" s="14">
        <v>0</v>
      </c>
      <c r="Q92" s="15">
        <f t="shared" si="2"/>
        <v>213812</v>
      </c>
    </row>
    <row r="93" spans="2:17" ht="30">
      <c r="B93" s="4"/>
      <c r="C93" s="12" t="s">
        <v>180</v>
      </c>
      <c r="D93" s="13" t="s">
        <v>179</v>
      </c>
      <c r="E93" s="14" t="s">
        <v>181</v>
      </c>
      <c r="F93" s="15">
        <v>2882284</v>
      </c>
      <c r="G93" s="14">
        <v>2882284</v>
      </c>
      <c r="H93" s="14">
        <v>1330989</v>
      </c>
      <c r="I93" s="14">
        <v>1045341</v>
      </c>
      <c r="J93" s="14">
        <v>0</v>
      </c>
      <c r="K93" s="15">
        <v>47065</v>
      </c>
      <c r="L93" s="14">
        <v>39065</v>
      </c>
      <c r="M93" s="14">
        <v>6000</v>
      </c>
      <c r="N93" s="14">
        <v>20065</v>
      </c>
      <c r="O93" s="14">
        <v>8000</v>
      </c>
      <c r="P93" s="14">
        <v>0</v>
      </c>
      <c r="Q93" s="15">
        <f t="shared" si="2"/>
        <v>2929349</v>
      </c>
    </row>
    <row r="94" spans="2:17" ht="15">
      <c r="B94" s="4"/>
      <c r="C94" s="12" t="s">
        <v>182</v>
      </c>
      <c r="D94" s="13" t="s">
        <v>47</v>
      </c>
      <c r="E94" s="14" t="s">
        <v>183</v>
      </c>
      <c r="F94" s="15">
        <v>7502326</v>
      </c>
      <c r="G94" s="14">
        <v>7502326</v>
      </c>
      <c r="H94" s="14">
        <v>4900489</v>
      </c>
      <c r="I94" s="14">
        <v>782226</v>
      </c>
      <c r="J94" s="14">
        <v>0</v>
      </c>
      <c r="K94" s="15">
        <v>903500</v>
      </c>
      <c r="L94" s="14">
        <v>903500</v>
      </c>
      <c r="M94" s="14">
        <v>639897</v>
      </c>
      <c r="N94" s="14">
        <v>22000</v>
      </c>
      <c r="O94" s="14">
        <v>0</v>
      </c>
      <c r="P94" s="14">
        <v>0</v>
      </c>
      <c r="Q94" s="15">
        <f t="shared" si="2"/>
        <v>8405826</v>
      </c>
    </row>
    <row r="95" spans="2:17" ht="34.5" customHeight="1">
      <c r="B95" s="4"/>
      <c r="C95" s="12" t="s">
        <v>185</v>
      </c>
      <c r="D95" s="13" t="s">
        <v>184</v>
      </c>
      <c r="E95" s="14" t="s">
        <v>186</v>
      </c>
      <c r="F95" s="15">
        <v>596946</v>
      </c>
      <c r="G95" s="14">
        <v>596946</v>
      </c>
      <c r="H95" s="14">
        <v>374307</v>
      </c>
      <c r="I95" s="14">
        <v>61513</v>
      </c>
      <c r="J95" s="14">
        <v>0</v>
      </c>
      <c r="K95" s="15">
        <v>0</v>
      </c>
      <c r="L95" s="14">
        <v>0</v>
      </c>
      <c r="M95" s="14">
        <v>0</v>
      </c>
      <c r="N95" s="14">
        <v>0</v>
      </c>
      <c r="O95" s="14">
        <v>0</v>
      </c>
      <c r="P95" s="14">
        <v>0</v>
      </c>
      <c r="Q95" s="15">
        <f t="shared" si="2"/>
        <v>596946</v>
      </c>
    </row>
    <row r="96" spans="2:17" ht="30">
      <c r="B96" s="6" t="s">
        <v>187</v>
      </c>
      <c r="C96" s="7"/>
      <c r="D96" s="8"/>
      <c r="E96" s="9" t="s">
        <v>188</v>
      </c>
      <c r="F96" s="10">
        <v>11002312</v>
      </c>
      <c r="G96" s="11">
        <v>5140724</v>
      </c>
      <c r="H96" s="11">
        <v>1134225</v>
      </c>
      <c r="I96" s="11">
        <v>208391</v>
      </c>
      <c r="J96" s="11">
        <v>5861588</v>
      </c>
      <c r="K96" s="10">
        <v>1118646</v>
      </c>
      <c r="L96" s="11">
        <v>0</v>
      </c>
      <c r="M96" s="11">
        <v>0</v>
      </c>
      <c r="N96" s="11">
        <v>0</v>
      </c>
      <c r="O96" s="11">
        <v>1118646</v>
      </c>
      <c r="P96" s="11">
        <v>1118646</v>
      </c>
      <c r="Q96" s="10">
        <f t="shared" si="2"/>
        <v>12120958</v>
      </c>
    </row>
    <row r="97" spans="2:17" ht="15">
      <c r="B97" s="4"/>
      <c r="C97" s="12" t="s">
        <v>20</v>
      </c>
      <c r="D97" s="13" t="s">
        <v>19</v>
      </c>
      <c r="E97" s="14" t="s">
        <v>21</v>
      </c>
      <c r="F97" s="15">
        <v>1906574</v>
      </c>
      <c r="G97" s="14">
        <v>1906574</v>
      </c>
      <c r="H97" s="14">
        <v>1134225</v>
      </c>
      <c r="I97" s="14">
        <v>46488</v>
      </c>
      <c r="J97" s="14">
        <v>0</v>
      </c>
      <c r="K97" s="15">
        <v>0</v>
      </c>
      <c r="L97" s="14">
        <v>0</v>
      </c>
      <c r="M97" s="14">
        <v>0</v>
      </c>
      <c r="N97" s="14">
        <v>0</v>
      </c>
      <c r="O97" s="14">
        <v>0</v>
      </c>
      <c r="P97" s="14">
        <v>0</v>
      </c>
      <c r="Q97" s="15">
        <f t="shared" si="2"/>
        <v>1906574</v>
      </c>
    </row>
    <row r="98" spans="2:17" ht="30">
      <c r="B98" s="4"/>
      <c r="C98" s="12" t="s">
        <v>190</v>
      </c>
      <c r="D98" s="13" t="s">
        <v>189</v>
      </c>
      <c r="E98" s="14" t="s">
        <v>191</v>
      </c>
      <c r="F98" s="15">
        <v>0</v>
      </c>
      <c r="G98" s="14">
        <v>0</v>
      </c>
      <c r="H98" s="14">
        <v>0</v>
      </c>
      <c r="I98" s="14">
        <v>0</v>
      </c>
      <c r="J98" s="14">
        <v>0</v>
      </c>
      <c r="K98" s="15">
        <v>268646</v>
      </c>
      <c r="L98" s="14">
        <v>0</v>
      </c>
      <c r="M98" s="14">
        <v>0</v>
      </c>
      <c r="N98" s="14">
        <v>0</v>
      </c>
      <c r="O98" s="14">
        <v>268646</v>
      </c>
      <c r="P98" s="14">
        <v>268646</v>
      </c>
      <c r="Q98" s="15">
        <f t="shared" si="2"/>
        <v>268646</v>
      </c>
    </row>
    <row r="99" spans="2:17" ht="30">
      <c r="B99" s="4"/>
      <c r="C99" s="12" t="s">
        <v>192</v>
      </c>
      <c r="D99" s="13" t="s">
        <v>189</v>
      </c>
      <c r="E99" s="14" t="s">
        <v>193</v>
      </c>
      <c r="F99" s="15">
        <v>1232434</v>
      </c>
      <c r="G99" s="14">
        <v>0</v>
      </c>
      <c r="H99" s="14">
        <v>0</v>
      </c>
      <c r="I99" s="14">
        <v>0</v>
      </c>
      <c r="J99" s="14">
        <v>1232434</v>
      </c>
      <c r="K99" s="15">
        <v>0</v>
      </c>
      <c r="L99" s="14">
        <v>0</v>
      </c>
      <c r="M99" s="14">
        <v>0</v>
      </c>
      <c r="N99" s="14">
        <v>0</v>
      </c>
      <c r="O99" s="14">
        <v>0</v>
      </c>
      <c r="P99" s="14">
        <v>0</v>
      </c>
      <c r="Q99" s="15">
        <f t="shared" si="2"/>
        <v>1232434</v>
      </c>
    </row>
    <row r="100" spans="2:17" ht="30">
      <c r="B100" s="4"/>
      <c r="C100" s="12" t="s">
        <v>195</v>
      </c>
      <c r="D100" s="13" t="s">
        <v>194</v>
      </c>
      <c r="E100" s="14" t="s">
        <v>196</v>
      </c>
      <c r="F100" s="15">
        <v>44730</v>
      </c>
      <c r="G100" s="14">
        <v>44730</v>
      </c>
      <c r="H100" s="14">
        <v>0</v>
      </c>
      <c r="I100" s="14">
        <v>0</v>
      </c>
      <c r="J100" s="14">
        <v>0</v>
      </c>
      <c r="K100" s="15">
        <v>0</v>
      </c>
      <c r="L100" s="14">
        <v>0</v>
      </c>
      <c r="M100" s="14">
        <v>0</v>
      </c>
      <c r="N100" s="14">
        <v>0</v>
      </c>
      <c r="O100" s="14">
        <v>0</v>
      </c>
      <c r="P100" s="14">
        <v>0</v>
      </c>
      <c r="Q100" s="15">
        <f t="shared" si="2"/>
        <v>44730</v>
      </c>
    </row>
    <row r="101" spans="2:17" ht="15">
      <c r="B101" s="4"/>
      <c r="C101" s="12" t="s">
        <v>197</v>
      </c>
      <c r="D101" s="13" t="s">
        <v>194</v>
      </c>
      <c r="E101" s="14" t="s">
        <v>198</v>
      </c>
      <c r="F101" s="15">
        <v>7818574</v>
      </c>
      <c r="G101" s="14">
        <v>3189420</v>
      </c>
      <c r="H101" s="14">
        <v>0</v>
      </c>
      <c r="I101" s="14">
        <v>161903</v>
      </c>
      <c r="J101" s="14">
        <v>4629154</v>
      </c>
      <c r="K101" s="15">
        <v>0</v>
      </c>
      <c r="L101" s="14">
        <v>0</v>
      </c>
      <c r="M101" s="14">
        <v>0</v>
      </c>
      <c r="N101" s="14">
        <v>0</v>
      </c>
      <c r="O101" s="14">
        <v>0</v>
      </c>
      <c r="P101" s="14">
        <v>0</v>
      </c>
      <c r="Q101" s="15">
        <f t="shared" si="2"/>
        <v>7818574</v>
      </c>
    </row>
    <row r="102" spans="2:17" ht="75">
      <c r="B102" s="4"/>
      <c r="C102" s="12" t="s">
        <v>200</v>
      </c>
      <c r="D102" s="13" t="s">
        <v>199</v>
      </c>
      <c r="E102" s="14" t="s">
        <v>201</v>
      </c>
      <c r="F102" s="15">
        <v>0</v>
      </c>
      <c r="G102" s="14">
        <v>0</v>
      </c>
      <c r="H102" s="14">
        <v>0</v>
      </c>
      <c r="I102" s="14">
        <v>0</v>
      </c>
      <c r="J102" s="14">
        <v>0</v>
      </c>
      <c r="K102" s="15">
        <v>850000</v>
      </c>
      <c r="L102" s="14">
        <v>0</v>
      </c>
      <c r="M102" s="14">
        <v>0</v>
      </c>
      <c r="N102" s="14">
        <v>0</v>
      </c>
      <c r="O102" s="14">
        <v>850000</v>
      </c>
      <c r="P102" s="14">
        <v>850000</v>
      </c>
      <c r="Q102" s="15">
        <f t="shared" si="2"/>
        <v>850000</v>
      </c>
    </row>
    <row r="103" spans="2:17" ht="30">
      <c r="B103" s="6" t="s">
        <v>202</v>
      </c>
      <c r="C103" s="7"/>
      <c r="D103" s="8"/>
      <c r="E103" s="9" t="s">
        <v>203</v>
      </c>
      <c r="F103" s="10">
        <v>2594196</v>
      </c>
      <c r="G103" s="11">
        <v>2594196</v>
      </c>
      <c r="H103" s="11">
        <v>1190933</v>
      </c>
      <c r="I103" s="11">
        <v>741757</v>
      </c>
      <c r="J103" s="11">
        <v>0</v>
      </c>
      <c r="K103" s="10">
        <v>0</v>
      </c>
      <c r="L103" s="11">
        <v>0</v>
      </c>
      <c r="M103" s="11">
        <v>0</v>
      </c>
      <c r="N103" s="11">
        <v>0</v>
      </c>
      <c r="O103" s="11">
        <v>0</v>
      </c>
      <c r="P103" s="11">
        <v>0</v>
      </c>
      <c r="Q103" s="10">
        <f t="shared" si="2"/>
        <v>2594196</v>
      </c>
    </row>
    <row r="104" spans="2:17" ht="15">
      <c r="B104" s="4"/>
      <c r="C104" s="12" t="s">
        <v>20</v>
      </c>
      <c r="D104" s="13" t="s">
        <v>19</v>
      </c>
      <c r="E104" s="14" t="s">
        <v>21</v>
      </c>
      <c r="F104" s="15">
        <v>1814882</v>
      </c>
      <c r="G104" s="14">
        <v>1814882</v>
      </c>
      <c r="H104" s="14">
        <v>1190933</v>
      </c>
      <c r="I104" s="14">
        <v>0</v>
      </c>
      <c r="J104" s="14">
        <v>0</v>
      </c>
      <c r="K104" s="15">
        <v>0</v>
      </c>
      <c r="L104" s="14">
        <v>0</v>
      </c>
      <c r="M104" s="14">
        <v>0</v>
      </c>
      <c r="N104" s="14">
        <v>0</v>
      </c>
      <c r="O104" s="14">
        <v>0</v>
      </c>
      <c r="P104" s="14">
        <v>0</v>
      </c>
      <c r="Q104" s="15">
        <f t="shared" si="2"/>
        <v>1814882</v>
      </c>
    </row>
    <row r="105" spans="2:17" ht="15">
      <c r="B105" s="4"/>
      <c r="C105" s="12" t="s">
        <v>35</v>
      </c>
      <c r="D105" s="13" t="s">
        <v>34</v>
      </c>
      <c r="E105" s="14" t="s">
        <v>36</v>
      </c>
      <c r="F105" s="15">
        <v>779314</v>
      </c>
      <c r="G105" s="14">
        <v>779314</v>
      </c>
      <c r="H105" s="14">
        <v>0</v>
      </c>
      <c r="I105" s="14">
        <v>741757</v>
      </c>
      <c r="J105" s="14">
        <v>0</v>
      </c>
      <c r="K105" s="15">
        <v>0</v>
      </c>
      <c r="L105" s="14">
        <v>0</v>
      </c>
      <c r="M105" s="14">
        <v>0</v>
      </c>
      <c r="N105" s="14">
        <v>0</v>
      </c>
      <c r="O105" s="14">
        <v>0</v>
      </c>
      <c r="P105" s="14">
        <v>0</v>
      </c>
      <c r="Q105" s="15">
        <f t="shared" si="2"/>
        <v>779314</v>
      </c>
    </row>
    <row r="106" spans="2:17" ht="30">
      <c r="B106" s="6" t="s">
        <v>204</v>
      </c>
      <c r="C106" s="7"/>
      <c r="D106" s="8"/>
      <c r="E106" s="9" t="s">
        <v>205</v>
      </c>
      <c r="F106" s="10">
        <v>537051</v>
      </c>
      <c r="G106" s="11">
        <v>537051</v>
      </c>
      <c r="H106" s="11">
        <v>367472</v>
      </c>
      <c r="I106" s="11">
        <v>20091</v>
      </c>
      <c r="J106" s="11">
        <v>0</v>
      </c>
      <c r="K106" s="10">
        <v>700954</v>
      </c>
      <c r="L106" s="11">
        <v>370000</v>
      </c>
      <c r="M106" s="11">
        <v>192235</v>
      </c>
      <c r="N106" s="11">
        <v>11382</v>
      </c>
      <c r="O106" s="11">
        <v>330954</v>
      </c>
      <c r="P106" s="11">
        <v>330954</v>
      </c>
      <c r="Q106" s="10">
        <f t="shared" si="2"/>
        <v>1238005</v>
      </c>
    </row>
    <row r="107" spans="2:17" ht="15">
      <c r="B107" s="4"/>
      <c r="C107" s="12" t="s">
        <v>20</v>
      </c>
      <c r="D107" s="13" t="s">
        <v>19</v>
      </c>
      <c r="E107" s="14" t="s">
        <v>21</v>
      </c>
      <c r="F107" s="15">
        <v>537051</v>
      </c>
      <c r="G107" s="14">
        <v>537051</v>
      </c>
      <c r="H107" s="14">
        <v>367472</v>
      </c>
      <c r="I107" s="14">
        <v>20091</v>
      </c>
      <c r="J107" s="14">
        <v>0</v>
      </c>
      <c r="K107" s="15">
        <v>370000</v>
      </c>
      <c r="L107" s="14">
        <v>370000</v>
      </c>
      <c r="M107" s="14">
        <v>192235</v>
      </c>
      <c r="N107" s="14">
        <v>11382</v>
      </c>
      <c r="O107" s="14">
        <v>0</v>
      </c>
      <c r="P107" s="14">
        <v>0</v>
      </c>
      <c r="Q107" s="15">
        <f t="shared" si="2"/>
        <v>907051</v>
      </c>
    </row>
    <row r="108" spans="2:17" ht="15">
      <c r="B108" s="4"/>
      <c r="C108" s="12" t="s">
        <v>206</v>
      </c>
      <c r="D108" s="13" t="s">
        <v>199</v>
      </c>
      <c r="E108" s="14" t="s">
        <v>207</v>
      </c>
      <c r="F108" s="15">
        <v>0</v>
      </c>
      <c r="G108" s="14">
        <v>0</v>
      </c>
      <c r="H108" s="14">
        <v>0</v>
      </c>
      <c r="I108" s="14">
        <v>0</v>
      </c>
      <c r="J108" s="14">
        <v>0</v>
      </c>
      <c r="K108" s="15">
        <v>330954</v>
      </c>
      <c r="L108" s="14">
        <v>0</v>
      </c>
      <c r="M108" s="14">
        <v>0</v>
      </c>
      <c r="N108" s="14">
        <v>0</v>
      </c>
      <c r="O108" s="14">
        <v>330954</v>
      </c>
      <c r="P108" s="14">
        <v>330954</v>
      </c>
      <c r="Q108" s="15">
        <f t="shared" si="2"/>
        <v>330954</v>
      </c>
    </row>
    <row r="109" spans="2:17" ht="30">
      <c r="B109" s="6" t="s">
        <v>208</v>
      </c>
      <c r="C109" s="7"/>
      <c r="D109" s="8"/>
      <c r="E109" s="9" t="s">
        <v>209</v>
      </c>
      <c r="F109" s="10">
        <v>1391081</v>
      </c>
      <c r="G109" s="11">
        <v>1391081</v>
      </c>
      <c r="H109" s="11">
        <v>885081</v>
      </c>
      <c r="I109" s="11">
        <v>0</v>
      </c>
      <c r="J109" s="11">
        <v>0</v>
      </c>
      <c r="K109" s="10">
        <v>0</v>
      </c>
      <c r="L109" s="11">
        <v>0</v>
      </c>
      <c r="M109" s="11">
        <v>0</v>
      </c>
      <c r="N109" s="11">
        <v>0</v>
      </c>
      <c r="O109" s="11">
        <v>0</v>
      </c>
      <c r="P109" s="11">
        <v>0</v>
      </c>
      <c r="Q109" s="10">
        <f t="shared" si="2"/>
        <v>1391081</v>
      </c>
    </row>
    <row r="110" spans="2:17" ht="15">
      <c r="B110" s="4"/>
      <c r="C110" s="12" t="s">
        <v>20</v>
      </c>
      <c r="D110" s="13" t="s">
        <v>19</v>
      </c>
      <c r="E110" s="14" t="s">
        <v>21</v>
      </c>
      <c r="F110" s="15">
        <v>1389581</v>
      </c>
      <c r="G110" s="14">
        <v>1389581</v>
      </c>
      <c r="H110" s="14">
        <v>885081</v>
      </c>
      <c r="I110" s="14">
        <v>0</v>
      </c>
      <c r="J110" s="14">
        <v>0</v>
      </c>
      <c r="K110" s="15">
        <v>0</v>
      </c>
      <c r="L110" s="14">
        <v>0</v>
      </c>
      <c r="M110" s="14">
        <v>0</v>
      </c>
      <c r="N110" s="14">
        <v>0</v>
      </c>
      <c r="O110" s="14">
        <v>0</v>
      </c>
      <c r="P110" s="14">
        <v>0</v>
      </c>
      <c r="Q110" s="15">
        <f t="shared" si="2"/>
        <v>1389581</v>
      </c>
    </row>
    <row r="111" spans="2:17" ht="15">
      <c r="B111" s="4"/>
      <c r="C111" s="12" t="s">
        <v>35</v>
      </c>
      <c r="D111" s="13" t="s">
        <v>34</v>
      </c>
      <c r="E111" s="14" t="s">
        <v>36</v>
      </c>
      <c r="F111" s="15">
        <v>1500</v>
      </c>
      <c r="G111" s="14">
        <v>1500</v>
      </c>
      <c r="H111" s="14">
        <v>0</v>
      </c>
      <c r="I111" s="14">
        <v>0</v>
      </c>
      <c r="J111" s="14">
        <v>0</v>
      </c>
      <c r="K111" s="15">
        <v>0</v>
      </c>
      <c r="L111" s="14">
        <v>0</v>
      </c>
      <c r="M111" s="14">
        <v>0</v>
      </c>
      <c r="N111" s="14">
        <v>0</v>
      </c>
      <c r="O111" s="14">
        <v>0</v>
      </c>
      <c r="P111" s="14">
        <v>0</v>
      </c>
      <c r="Q111" s="15">
        <f aca="true" t="shared" si="3" ref="Q111:Q116">F111+K111</f>
        <v>1500</v>
      </c>
    </row>
    <row r="112" spans="2:17" ht="45">
      <c r="B112" s="6" t="s">
        <v>210</v>
      </c>
      <c r="C112" s="7"/>
      <c r="D112" s="8"/>
      <c r="E112" s="9" t="s">
        <v>211</v>
      </c>
      <c r="F112" s="10">
        <v>8819670</v>
      </c>
      <c r="G112" s="11">
        <v>2979670</v>
      </c>
      <c r="H112" s="11">
        <v>0</v>
      </c>
      <c r="I112" s="11">
        <v>0</v>
      </c>
      <c r="J112" s="11">
        <v>0</v>
      </c>
      <c r="K112" s="10">
        <v>0</v>
      </c>
      <c r="L112" s="11">
        <v>0</v>
      </c>
      <c r="M112" s="11">
        <v>0</v>
      </c>
      <c r="N112" s="11">
        <v>0</v>
      </c>
      <c r="O112" s="11">
        <v>0</v>
      </c>
      <c r="P112" s="11">
        <v>0</v>
      </c>
      <c r="Q112" s="10">
        <f t="shared" si="3"/>
        <v>8819670</v>
      </c>
    </row>
    <row r="113" spans="2:17" ht="15">
      <c r="B113" s="4"/>
      <c r="C113" s="12" t="s">
        <v>212</v>
      </c>
      <c r="D113" s="13" t="s">
        <v>34</v>
      </c>
      <c r="E113" s="14" t="s">
        <v>213</v>
      </c>
      <c r="F113" s="15">
        <v>5840000</v>
      </c>
      <c r="G113" s="14">
        <v>0</v>
      </c>
      <c r="H113" s="14">
        <v>0</v>
      </c>
      <c r="I113" s="14">
        <v>0</v>
      </c>
      <c r="J113" s="14">
        <v>0</v>
      </c>
      <c r="K113" s="15">
        <v>0</v>
      </c>
      <c r="L113" s="14">
        <v>0</v>
      </c>
      <c r="M113" s="14">
        <v>0</v>
      </c>
      <c r="N113" s="14">
        <v>0</v>
      </c>
      <c r="O113" s="14">
        <v>0</v>
      </c>
      <c r="P113" s="14">
        <v>0</v>
      </c>
      <c r="Q113" s="15">
        <f t="shared" si="3"/>
        <v>5840000</v>
      </c>
    </row>
    <row r="114" spans="2:17" ht="15">
      <c r="B114" s="4"/>
      <c r="C114" s="12" t="s">
        <v>215</v>
      </c>
      <c r="D114" s="13" t="s">
        <v>214</v>
      </c>
      <c r="E114" s="14" t="s">
        <v>216</v>
      </c>
      <c r="F114" s="15">
        <v>1462100</v>
      </c>
      <c r="G114" s="14">
        <v>1462100</v>
      </c>
      <c r="H114" s="14">
        <v>0</v>
      </c>
      <c r="I114" s="14">
        <v>0</v>
      </c>
      <c r="J114" s="14">
        <v>0</v>
      </c>
      <c r="K114" s="15">
        <v>0</v>
      </c>
      <c r="L114" s="14">
        <v>0</v>
      </c>
      <c r="M114" s="14">
        <v>0</v>
      </c>
      <c r="N114" s="14">
        <v>0</v>
      </c>
      <c r="O114" s="14">
        <v>0</v>
      </c>
      <c r="P114" s="14">
        <v>0</v>
      </c>
      <c r="Q114" s="15">
        <f t="shared" si="3"/>
        <v>1462100</v>
      </c>
    </row>
    <row r="115" spans="2:17" ht="15">
      <c r="B115" s="4"/>
      <c r="C115" s="12" t="s">
        <v>217</v>
      </c>
      <c r="D115" s="13" t="s">
        <v>214</v>
      </c>
      <c r="E115" s="14" t="s">
        <v>218</v>
      </c>
      <c r="F115" s="15">
        <v>1517570</v>
      </c>
      <c r="G115" s="14">
        <v>1517570</v>
      </c>
      <c r="H115" s="14">
        <v>0</v>
      </c>
      <c r="I115" s="14">
        <v>0</v>
      </c>
      <c r="J115" s="14">
        <v>0</v>
      </c>
      <c r="K115" s="15">
        <v>0</v>
      </c>
      <c r="L115" s="14">
        <v>0</v>
      </c>
      <c r="M115" s="14">
        <v>0</v>
      </c>
      <c r="N115" s="14">
        <v>0</v>
      </c>
      <c r="O115" s="14">
        <v>0</v>
      </c>
      <c r="P115" s="14">
        <v>0</v>
      </c>
      <c r="Q115" s="15">
        <f t="shared" si="3"/>
        <v>1517570</v>
      </c>
    </row>
    <row r="116" spans="2:17" ht="15">
      <c r="B116" s="16"/>
      <c r="C116" s="17" t="s">
        <v>219</v>
      </c>
      <c r="D116" s="18"/>
      <c r="E116" s="10" t="s">
        <v>8</v>
      </c>
      <c r="F116" s="10">
        <v>583628231</v>
      </c>
      <c r="G116" s="10">
        <v>571926643</v>
      </c>
      <c r="H116" s="10">
        <v>154471597</v>
      </c>
      <c r="I116" s="10">
        <v>63529223</v>
      </c>
      <c r="J116" s="10">
        <v>5861588</v>
      </c>
      <c r="K116" s="10">
        <v>13433067</v>
      </c>
      <c r="L116" s="10">
        <v>11810936</v>
      </c>
      <c r="M116" s="10">
        <v>3888394</v>
      </c>
      <c r="N116" s="10">
        <v>1458151</v>
      </c>
      <c r="O116" s="10">
        <v>1622131</v>
      </c>
      <c r="P116" s="10">
        <v>1599061</v>
      </c>
      <c r="Q116" s="10">
        <f t="shared" si="3"/>
        <v>597061298</v>
      </c>
    </row>
    <row r="119" spans="3:10" ht="15">
      <c r="C119" s="2" t="s">
        <v>220</v>
      </c>
      <c r="J119" s="2" t="s">
        <v>221</v>
      </c>
    </row>
    <row r="122" ht="15">
      <c r="B122" s="3"/>
    </row>
    <row r="123" ht="15">
      <c r="B123" s="3"/>
    </row>
  </sheetData>
  <sheetProtection/>
  <mergeCells count="22">
    <mergeCell ref="B7:Q7"/>
    <mergeCell ref="B8:Q8"/>
    <mergeCell ref="B10:B13"/>
    <mergeCell ref="C10:C13"/>
    <mergeCell ref="D10:D13"/>
    <mergeCell ref="E10:E13"/>
    <mergeCell ref="F10:J10"/>
    <mergeCell ref="F11:F13"/>
    <mergeCell ref="G11:G13"/>
    <mergeCell ref="H11:I11"/>
    <mergeCell ref="P12:P13"/>
    <mergeCell ref="Q10:Q13"/>
    <mergeCell ref="H12:H13"/>
    <mergeCell ref="I12:I13"/>
    <mergeCell ref="J11:J13"/>
    <mergeCell ref="K10:P10"/>
    <mergeCell ref="O11:O13"/>
    <mergeCell ref="K11:K13"/>
    <mergeCell ref="L11:L13"/>
    <mergeCell ref="M11:N11"/>
    <mergeCell ref="M12:M13"/>
    <mergeCell ref="N12:N13"/>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Базовый</cp:lastModifiedBy>
  <cp:lastPrinted>2015-02-03T05:58:48Z</cp:lastPrinted>
  <dcterms:created xsi:type="dcterms:W3CDTF">2015-01-26T12:38:32Z</dcterms:created>
  <dcterms:modified xsi:type="dcterms:W3CDTF">2015-02-03T11:54:29Z</dcterms:modified>
  <cp:category/>
  <cp:version/>
  <cp:contentType/>
  <cp:contentStatus/>
</cp:coreProperties>
</file>