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<sst xmlns="http://schemas.openxmlformats.org/spreadsheetml/2006/main" count="50" uniqueCount="44">
  <si>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</si>
  <si>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</si>
  <si>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</si>
  <si>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</si>
  <si>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</si>
  <si>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</si>
  <si>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</si>
  <si>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</si>
  <si>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</si>
  <si>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</si>
  <si>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</si>
  <si>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</si>
  <si>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</si>
  <si>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</si>
  <si>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</si>
  <si>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</si>
  <si>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</si>
  <si>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</si>
  <si>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</si>
  <si>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</si>
  <si>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</si>
  <si>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</si>
  <si>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</si>
  <si>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</si>
  <si>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</si>
  <si>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</si>
  <si>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</si>
  <si>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</si>
  <si>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090000</t>
  </si>
  <si>
    <t>Соціальний захист та соціальне забезпечення </t>
  </si>
  <si>
    <t>091101</t>
  </si>
  <si>
    <t>Утримання центрів соціальних служб для сім`ї, дітей та молоді </t>
  </si>
  <si>
    <t>091204</t>
  </si>
  <si>
    <t>Територіальні центри соціального обслуговування (надання соціальних послуг) </t>
  </si>
  <si>
    <t>150000</t>
  </si>
  <si>
    <t>Будівництво </t>
  </si>
  <si>
    <t>150101</t>
  </si>
  <si>
    <t>Капітальні вкладення 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</si>
  <si>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</si>
  <si>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</si>
  <si>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</si>
  <si>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</si>
  <si>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міського бюджету на 2012 рік</t>
  </si>
  <si>
    <t xml:space="preserve">від 29.11.2012р. № 2169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</si>
</sst>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1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4" width="9.57421875" style="0" bestFit="1" customWidth="1"/>
    <col min="5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1.57421875" style="0" customWidth="1"/>
    <col min="14" max="14" width="9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43</v>
      </c>
    </row>
    <row r="8" spans="2:14" ht="15">
      <c r="B8" s="17" t="s">
        <v>42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5">
      <c r="B9" s="17" t="s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5">
      <c r="N10" s="1" t="s">
        <v>3</v>
      </c>
    </row>
    <row r="11" spans="2:14" ht="15">
      <c r="B11" s="19" t="s">
        <v>4</v>
      </c>
      <c r="C11" s="16" t="s">
        <v>5</v>
      </c>
      <c r="D11" s="16" t="s">
        <v>6</v>
      </c>
      <c r="E11" s="16"/>
      <c r="F11" s="16"/>
      <c r="G11" s="16" t="s">
        <v>11</v>
      </c>
      <c r="H11" s="16"/>
      <c r="I11" s="16"/>
      <c r="J11" s="16"/>
      <c r="K11" s="16"/>
      <c r="L11" s="16"/>
      <c r="M11" s="16"/>
      <c r="N11" s="20" t="s">
        <v>16</v>
      </c>
    </row>
    <row r="12" spans="2:14" ht="15">
      <c r="B12" s="16"/>
      <c r="C12" s="16"/>
      <c r="D12" s="16" t="s">
        <v>7</v>
      </c>
      <c r="E12" s="16" t="s">
        <v>8</v>
      </c>
      <c r="F12" s="16"/>
      <c r="G12" s="16" t="s">
        <v>7</v>
      </c>
      <c r="H12" s="16" t="s">
        <v>12</v>
      </c>
      <c r="I12" s="16" t="s">
        <v>8</v>
      </c>
      <c r="J12" s="16"/>
      <c r="K12" s="16" t="s">
        <v>13</v>
      </c>
      <c r="L12" s="16" t="s">
        <v>8</v>
      </c>
      <c r="M12" s="16"/>
      <c r="N12" s="16"/>
    </row>
    <row r="13" spans="2:14" ht="15">
      <c r="B13" s="16"/>
      <c r="C13" s="16"/>
      <c r="D13" s="16"/>
      <c r="E13" s="16" t="s">
        <v>9</v>
      </c>
      <c r="F13" s="16" t="s">
        <v>10</v>
      </c>
      <c r="G13" s="16"/>
      <c r="H13" s="16"/>
      <c r="I13" s="16" t="s">
        <v>9</v>
      </c>
      <c r="J13" s="16" t="s">
        <v>10</v>
      </c>
      <c r="K13" s="16"/>
      <c r="L13" s="16" t="s">
        <v>14</v>
      </c>
      <c r="M13" s="3" t="s">
        <v>8</v>
      </c>
      <c r="N13" s="16"/>
    </row>
    <row r="14" spans="2:14" ht="58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 t="s">
        <v>15</v>
      </c>
      <c r="N14" s="16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17</v>
      </c>
    </row>
    <row r="16" spans="2:14" ht="15">
      <c r="B16" s="6" t="s">
        <v>18</v>
      </c>
      <c r="C16" s="7" t="s">
        <v>19</v>
      </c>
      <c r="D16" s="8">
        <v>2200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27">D16+G16</f>
        <v>2200</v>
      </c>
    </row>
    <row r="17" spans="2:14" ht="15">
      <c r="B17" s="10" t="s">
        <v>20</v>
      </c>
      <c r="C17" s="11" t="s">
        <v>21</v>
      </c>
      <c r="D17" s="12">
        <v>2200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3">
        <f t="shared" si="0"/>
        <v>2200</v>
      </c>
    </row>
    <row r="18" spans="2:14" ht="15">
      <c r="B18" s="6" t="s">
        <v>22</v>
      </c>
      <c r="C18" s="7" t="s">
        <v>23</v>
      </c>
      <c r="D18" s="8">
        <f>SUM(D19:D20)</f>
        <v>81922</v>
      </c>
      <c r="E18" s="8">
        <v>0</v>
      </c>
      <c r="F18" s="8">
        <v>0</v>
      </c>
      <c r="G18" s="8">
        <v>92668</v>
      </c>
      <c r="H18" s="8">
        <v>0</v>
      </c>
      <c r="I18" s="8">
        <v>0</v>
      </c>
      <c r="J18" s="8">
        <v>0</v>
      </c>
      <c r="K18" s="8">
        <v>92668</v>
      </c>
      <c r="L18" s="8">
        <v>92668</v>
      </c>
      <c r="M18" s="8"/>
      <c r="N18" s="9">
        <f t="shared" si="0"/>
        <v>174590</v>
      </c>
    </row>
    <row r="19" spans="2:14" ht="15">
      <c r="B19" s="10" t="s">
        <v>24</v>
      </c>
      <c r="C19" s="11" t="s">
        <v>25</v>
      </c>
      <c r="D19" s="12">
        <v>0</v>
      </c>
      <c r="E19" s="12">
        <v>0</v>
      </c>
      <c r="F19" s="12">
        <v>0</v>
      </c>
      <c r="G19" s="12">
        <v>92668</v>
      </c>
      <c r="H19" s="12">
        <v>0</v>
      </c>
      <c r="I19" s="12">
        <v>0</v>
      </c>
      <c r="J19" s="12">
        <v>0</v>
      </c>
      <c r="K19" s="12">
        <v>92668</v>
      </c>
      <c r="L19" s="12">
        <v>92668</v>
      </c>
      <c r="M19" s="12"/>
      <c r="N19" s="13">
        <f t="shared" si="0"/>
        <v>92668</v>
      </c>
    </row>
    <row r="20" spans="2:14" ht="60">
      <c r="B20" s="10" t="s">
        <v>26</v>
      </c>
      <c r="C20" s="11" t="s">
        <v>27</v>
      </c>
      <c r="D20" s="12">
        <v>81922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81922</v>
      </c>
    </row>
    <row r="21" spans="2:14" ht="30">
      <c r="B21" s="6" t="s">
        <v>28</v>
      </c>
      <c r="C21" s="7" t="s">
        <v>29</v>
      </c>
      <c r="D21" s="8">
        <v>77010</v>
      </c>
      <c r="E21" s="8">
        <v>87025</v>
      </c>
      <c r="F21" s="8">
        <v>-30110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9">
        <f t="shared" si="0"/>
        <v>77010</v>
      </c>
    </row>
    <row r="22" spans="2:14" ht="30">
      <c r="B22" s="10" t="s">
        <v>30</v>
      </c>
      <c r="C22" s="11" t="s">
        <v>31</v>
      </c>
      <c r="D22" s="12">
        <v>34075</v>
      </c>
      <c r="E22" s="12">
        <v>25000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34075</v>
      </c>
    </row>
    <row r="23" spans="2:14" ht="45">
      <c r="B23" s="10" t="s">
        <v>32</v>
      </c>
      <c r="C23" s="11" t="s">
        <v>33</v>
      </c>
      <c r="D23" s="12">
        <v>42935</v>
      </c>
      <c r="E23" s="12">
        <v>62025</v>
      </c>
      <c r="F23" s="12">
        <v>-30110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42935</v>
      </c>
    </row>
    <row r="24" spans="2:14" ht="15">
      <c r="B24" s="6" t="s">
        <v>34</v>
      </c>
      <c r="C24" s="7" t="s">
        <v>35</v>
      </c>
      <c r="D24" s="8">
        <v>0</v>
      </c>
      <c r="E24" s="8">
        <v>0</v>
      </c>
      <c r="F24" s="8">
        <v>0</v>
      </c>
      <c r="G24" s="8">
        <v>84000</v>
      </c>
      <c r="H24" s="8">
        <v>0</v>
      </c>
      <c r="I24" s="8">
        <v>0</v>
      </c>
      <c r="J24" s="8">
        <v>0</v>
      </c>
      <c r="K24" s="8">
        <v>84000</v>
      </c>
      <c r="L24" s="8">
        <v>84000</v>
      </c>
      <c r="M24" s="8"/>
      <c r="N24" s="9">
        <f t="shared" si="0"/>
        <v>84000</v>
      </c>
    </row>
    <row r="25" spans="2:14" ht="15">
      <c r="B25" s="10" t="s">
        <v>36</v>
      </c>
      <c r="C25" s="11" t="s">
        <v>37</v>
      </c>
      <c r="D25" s="12">
        <v>0</v>
      </c>
      <c r="E25" s="12">
        <v>0</v>
      </c>
      <c r="F25" s="12">
        <v>0</v>
      </c>
      <c r="G25" s="12">
        <v>84000</v>
      </c>
      <c r="H25" s="12">
        <v>0</v>
      </c>
      <c r="I25" s="12">
        <v>0</v>
      </c>
      <c r="J25" s="12">
        <v>0</v>
      </c>
      <c r="K25" s="12">
        <v>84000</v>
      </c>
      <c r="L25" s="12">
        <v>84000</v>
      </c>
      <c r="M25" s="12"/>
      <c r="N25" s="13">
        <f t="shared" si="0"/>
        <v>84000</v>
      </c>
    </row>
    <row r="26" spans="2:14" ht="15">
      <c r="B26" s="14" t="s">
        <v>38</v>
      </c>
      <c r="C26" s="15"/>
      <c r="D26" s="9">
        <f>SUM(D16+D18+D21+D24)</f>
        <v>161132</v>
      </c>
      <c r="E26" s="9">
        <v>87025</v>
      </c>
      <c r="F26" s="9">
        <v>-30110</v>
      </c>
      <c r="G26" s="9">
        <v>176668</v>
      </c>
      <c r="H26" s="9">
        <v>0</v>
      </c>
      <c r="I26" s="9">
        <v>0</v>
      </c>
      <c r="J26" s="9">
        <v>0</v>
      </c>
      <c r="K26" s="9">
        <v>176668</v>
      </c>
      <c r="L26" s="9">
        <v>176668</v>
      </c>
      <c r="M26" s="9"/>
      <c r="N26" s="9">
        <f t="shared" si="0"/>
        <v>337800</v>
      </c>
    </row>
    <row r="27" spans="2:14" ht="15">
      <c r="B27" s="14" t="s">
        <v>39</v>
      </c>
      <c r="C27" s="15"/>
      <c r="D27" s="9">
        <f>D26</f>
        <v>161132</v>
      </c>
      <c r="E27" s="9">
        <v>87025</v>
      </c>
      <c r="F27" s="9">
        <v>-30110</v>
      </c>
      <c r="G27" s="9">
        <v>176668</v>
      </c>
      <c r="H27" s="9">
        <v>0</v>
      </c>
      <c r="I27" s="9">
        <v>0</v>
      </c>
      <c r="J27" s="9">
        <v>0</v>
      </c>
      <c r="K27" s="9">
        <v>176668</v>
      </c>
      <c r="L27" s="9">
        <v>176668</v>
      </c>
      <c r="M27" s="9"/>
      <c r="N27" s="9">
        <f t="shared" si="0"/>
        <v>337800</v>
      </c>
    </row>
    <row r="31" spans="3:10" ht="15">
      <c r="C31" s="2" t="s">
        <v>40</v>
      </c>
      <c r="J31" s="2" t="s">
        <v>41</v>
      </c>
    </row>
  </sheetData>
  <sheetProtection/>
  <mergeCells count="19">
    <mergeCell ref="K12:K14"/>
    <mergeCell ref="B8:N8"/>
    <mergeCell ref="B9:N9"/>
    <mergeCell ref="B11:B14"/>
    <mergeCell ref="C11:C14"/>
    <mergeCell ref="D11:F11"/>
    <mergeCell ref="D12:D14"/>
    <mergeCell ref="E13:E14"/>
    <mergeCell ref="E12:F12"/>
    <mergeCell ref="F13:F14"/>
    <mergeCell ref="G11:M11"/>
    <mergeCell ref="L13:L14"/>
    <mergeCell ref="L12:M12"/>
    <mergeCell ref="N11:N14"/>
    <mergeCell ref="G12:G14"/>
    <mergeCell ref="H12:H14"/>
    <mergeCell ref="I12:J12"/>
    <mergeCell ref="I13:I14"/>
    <mergeCell ref="J13:J14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2012-11-28T04:11:34Z</cp:lastPrinted>
  <dcterms:created xsi:type="dcterms:W3CDTF">2012-11-28T04:06:13Z</dcterms:created>
  <dcterms:modified xsi:type="dcterms:W3CDTF">2012-11-30T07:49:31Z</dcterms:modified>
  <cp:category/>
  <cp:version/>
  <cp:contentType/>
  <cp:contentStatus/>
</cp:coreProperties>
</file>